
<file path=[Content_Types].xml><?xml version="1.0" encoding="utf-8"?>
<Types xmlns="http://schemas.openxmlformats.org/package/2006/content-types">
  <Override PartName="/docProps/core.xml" ContentType="application/vnd.openxmlformats-package.core-properties+xml"/>
  <Override PartName="/docProps/app.xml" ContentType="application/vnd.openxmlformats-officedocument.extended-properties+xml"/>
  <Override PartName="/xl/drawings/drawing2.xml" ContentType="application/vnd.openxmlformats-officedocument.drawing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calcChain.xml" ContentType="application/vnd.openxmlformats-officedocument.spreadsheetml.calcChain+xml"/>
  <Default Extension="rels" ContentType="application/vnd.openxmlformats-package.relationships+xml"/>
  <Override PartName="/xl/drawings/drawing1.xml" ContentType="application/vnd.openxmlformats-officedocument.drawing+xml"/>
  <Override PartName="/xl/charts/chart2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20" yWindow="220" windowWidth="34160" windowHeight="21460" tabRatio="500"/>
  </bookViews>
  <sheets>
    <sheet name="Chart_Raw" sheetId="4" r:id="rId1"/>
    <sheet name="Chart_Smoothed" sheetId="1" r:id="rId2"/>
    <sheet name="Collated data" sheetId="2" r:id="rId3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P3" i="2"/>
  <c r="O3"/>
  <c r="N3"/>
  <c r="O109"/>
  <c r="N109"/>
  <c r="O108"/>
  <c r="N108"/>
  <c r="O107"/>
  <c r="N107"/>
  <c r="O106"/>
  <c r="N106"/>
  <c r="O105"/>
  <c r="N105"/>
  <c r="O104"/>
  <c r="N104"/>
  <c r="O103"/>
  <c r="N103"/>
  <c r="O102"/>
  <c r="N102"/>
  <c r="O101"/>
  <c r="N101"/>
  <c r="O100"/>
  <c r="N100"/>
  <c r="O99"/>
  <c r="N99"/>
  <c r="O98"/>
  <c r="N98"/>
  <c r="O97"/>
  <c r="N97"/>
  <c r="O96"/>
  <c r="N96"/>
  <c r="O95"/>
  <c r="N95"/>
  <c r="O94"/>
  <c r="N94"/>
  <c r="O93"/>
  <c r="N93"/>
  <c r="O92"/>
  <c r="N92"/>
  <c r="O91"/>
  <c r="N91"/>
  <c r="O90"/>
  <c r="N90"/>
  <c r="O89"/>
  <c r="N89"/>
  <c r="O88"/>
  <c r="N88"/>
  <c r="O87"/>
  <c r="N87"/>
  <c r="O86"/>
  <c r="N86"/>
  <c r="P85"/>
  <c r="O85"/>
  <c r="N85"/>
  <c r="P84"/>
  <c r="O84"/>
  <c r="N84"/>
  <c r="O83"/>
  <c r="N83"/>
  <c r="O82"/>
  <c r="N82"/>
  <c r="O81"/>
  <c r="N81"/>
  <c r="O80"/>
  <c r="N80"/>
  <c r="O79"/>
  <c r="N79"/>
  <c r="P78"/>
  <c r="O78"/>
  <c r="N78"/>
  <c r="P77"/>
  <c r="O77"/>
  <c r="N77"/>
  <c r="P76"/>
  <c r="O76"/>
  <c r="N76"/>
  <c r="P75"/>
  <c r="O75"/>
  <c r="N75"/>
  <c r="O74"/>
  <c r="N74"/>
  <c r="O73"/>
  <c r="N73"/>
  <c r="O72"/>
  <c r="N72"/>
  <c r="O71"/>
  <c r="N71"/>
  <c r="O70"/>
  <c r="N70"/>
  <c r="O69"/>
  <c r="N69"/>
  <c r="P68"/>
  <c r="O68"/>
  <c r="N68"/>
  <c r="P67"/>
  <c r="O67"/>
  <c r="N67"/>
  <c r="P66"/>
  <c r="O66"/>
  <c r="N66"/>
  <c r="P65"/>
  <c r="O65"/>
  <c r="N65"/>
  <c r="P64"/>
  <c r="O64"/>
  <c r="N64"/>
  <c r="P63"/>
  <c r="O63"/>
  <c r="N63"/>
  <c r="P62"/>
  <c r="O62"/>
  <c r="N62"/>
  <c r="P61"/>
  <c r="O61"/>
  <c r="N61"/>
  <c r="P60"/>
  <c r="O60"/>
  <c r="N60"/>
  <c r="P59"/>
  <c r="O59"/>
  <c r="N59"/>
  <c r="P58"/>
  <c r="O58"/>
  <c r="N58"/>
  <c r="P57"/>
  <c r="O57"/>
  <c r="N57"/>
  <c r="P56"/>
  <c r="O56"/>
  <c r="N56"/>
  <c r="P55"/>
  <c r="O55"/>
  <c r="N55"/>
  <c r="P54"/>
  <c r="O54"/>
  <c r="N54"/>
  <c r="P53"/>
  <c r="O53"/>
  <c r="N53"/>
  <c r="P52"/>
  <c r="O52"/>
  <c r="N52"/>
  <c r="P51"/>
  <c r="O51"/>
  <c r="N51"/>
  <c r="P50"/>
  <c r="O50"/>
  <c r="N50"/>
  <c r="P49"/>
  <c r="O49"/>
  <c r="N49"/>
  <c r="P48"/>
  <c r="O48"/>
  <c r="N48"/>
  <c r="P47"/>
  <c r="O47"/>
  <c r="N47"/>
  <c r="P46"/>
  <c r="O46"/>
  <c r="N46"/>
  <c r="P45"/>
  <c r="O45"/>
  <c r="N45"/>
  <c r="P44"/>
  <c r="O44"/>
  <c r="N44"/>
  <c r="P43"/>
  <c r="O43"/>
  <c r="N43"/>
  <c r="P42"/>
  <c r="O42"/>
  <c r="N42"/>
  <c r="P41"/>
  <c r="O41"/>
  <c r="N41"/>
  <c r="P40"/>
  <c r="O40"/>
  <c r="N40"/>
  <c r="P39"/>
  <c r="O39"/>
  <c r="N39"/>
  <c r="P38"/>
  <c r="O38"/>
  <c r="N38"/>
  <c r="P37"/>
  <c r="O37"/>
  <c r="N37"/>
  <c r="P36"/>
  <c r="O36"/>
  <c r="N36"/>
  <c r="P35"/>
  <c r="O35"/>
  <c r="N35"/>
  <c r="P34"/>
  <c r="O34"/>
  <c r="N34"/>
  <c r="P33"/>
  <c r="O33"/>
  <c r="N33"/>
  <c r="P32"/>
  <c r="O32"/>
  <c r="N32"/>
  <c r="P31"/>
  <c r="O31"/>
  <c r="N31"/>
  <c r="P30"/>
  <c r="O30"/>
  <c r="N30"/>
  <c r="P29"/>
  <c r="O29"/>
  <c r="N29"/>
  <c r="P28"/>
  <c r="O28"/>
  <c r="N28"/>
  <c r="P27"/>
  <c r="O27"/>
  <c r="N27"/>
  <c r="P26"/>
  <c r="O26"/>
  <c r="N26"/>
  <c r="P25"/>
  <c r="O25"/>
  <c r="N25"/>
  <c r="P24"/>
  <c r="O24"/>
  <c r="N24"/>
  <c r="P23"/>
  <c r="O23"/>
  <c r="N23"/>
  <c r="P22"/>
  <c r="O22"/>
  <c r="N22"/>
  <c r="P21"/>
  <c r="O21"/>
  <c r="N21"/>
  <c r="P20"/>
  <c r="O20"/>
  <c r="N20"/>
  <c r="P19"/>
  <c r="O19"/>
  <c r="N19"/>
  <c r="P18"/>
  <c r="O18"/>
  <c r="N18"/>
  <c r="P17"/>
  <c r="O17"/>
  <c r="N17"/>
  <c r="P16"/>
  <c r="O16"/>
  <c r="N16"/>
  <c r="P15"/>
  <c r="O15"/>
  <c r="N15"/>
  <c r="P14"/>
  <c r="O14"/>
  <c r="N14"/>
  <c r="P13"/>
  <c r="O13"/>
  <c r="N13"/>
  <c r="P12"/>
  <c r="O12"/>
  <c r="N12"/>
  <c r="P11"/>
  <c r="O11"/>
  <c r="N11"/>
  <c r="P10"/>
  <c r="O10"/>
  <c r="N10"/>
  <c r="P9"/>
  <c r="O9"/>
  <c r="N9"/>
  <c r="P8"/>
  <c r="O8"/>
  <c r="N8"/>
  <c r="P7"/>
  <c r="O7"/>
  <c r="N7"/>
  <c r="P6"/>
  <c r="O6"/>
  <c r="N6"/>
  <c r="P5"/>
  <c r="O5"/>
  <c r="N5"/>
  <c r="P4"/>
  <c r="O4"/>
  <c r="N4"/>
</calcChain>
</file>

<file path=xl/sharedStrings.xml><?xml version="1.0" encoding="utf-8"?>
<sst xmlns="http://schemas.openxmlformats.org/spreadsheetml/2006/main" count="69" uniqueCount="18">
  <si>
    <t>All Sites</t>
    <phoneticPr fontId="1" type="noConversion"/>
  </si>
  <si>
    <t>Home</t>
    <phoneticPr fontId="1" type="noConversion"/>
  </si>
  <si>
    <t>Away</t>
    <phoneticPr fontId="1" type="noConversion"/>
  </si>
  <si>
    <t>FavBy</t>
  </si>
  <si>
    <t>Wins</t>
  </si>
  <si>
    <t>Games</t>
  </si>
  <si>
    <t>Win%</t>
  </si>
  <si>
    <t>H_wins</t>
  </si>
  <si>
    <t>H_gms</t>
  </si>
  <si>
    <t>H_Win%</t>
  </si>
  <si>
    <t>A_wins</t>
  </si>
  <si>
    <t>A_gms</t>
  </si>
  <si>
    <t>A_Win%</t>
  </si>
  <si>
    <t>-</t>
  </si>
  <si>
    <t>Any Site</t>
    <phoneticPr fontId="1" type="noConversion"/>
  </si>
  <si>
    <t>Home</t>
    <phoneticPr fontId="1" type="noConversion"/>
  </si>
  <si>
    <t>Away</t>
    <phoneticPr fontId="1" type="noConversion"/>
  </si>
  <si>
    <t>Smoothed data</t>
    <phoneticPr fontId="1" type="noConversion"/>
  </si>
</sst>
</file>

<file path=xl/styles.xml><?xml version="1.0" encoding="utf-8"?>
<styleSheet xmlns="http://schemas.openxmlformats.org/spreadsheetml/2006/main"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plotArea>
      <c:layout/>
      <c:lineChart>
        <c:grouping val="standard"/>
        <c:ser>
          <c:idx val="1"/>
          <c:order val="0"/>
          <c:tx>
            <c:v>All Sites</c:v>
          </c:tx>
          <c:cat>
            <c:numRef>
              <c:f>'Collated data'!$A$3:$A$93</c:f>
              <c:numCache>
                <c:formatCode>General</c:formatCode>
                <c:ptCount val="91"/>
                <c:pt idx="0">
                  <c:v>0.0</c:v>
                </c:pt>
                <c:pt idx="1">
                  <c:v>0.5</c:v>
                </c:pt>
                <c:pt idx="2">
                  <c:v>1.0</c:v>
                </c:pt>
                <c:pt idx="3">
                  <c:v>1.5</c:v>
                </c:pt>
                <c:pt idx="4">
                  <c:v>2.0</c:v>
                </c:pt>
                <c:pt idx="5">
                  <c:v>2.5</c:v>
                </c:pt>
                <c:pt idx="6">
                  <c:v>3.0</c:v>
                </c:pt>
                <c:pt idx="7">
                  <c:v>3.5</c:v>
                </c:pt>
                <c:pt idx="8">
                  <c:v>4.0</c:v>
                </c:pt>
                <c:pt idx="9">
                  <c:v>4.5</c:v>
                </c:pt>
                <c:pt idx="10">
                  <c:v>5.0</c:v>
                </c:pt>
                <c:pt idx="11">
                  <c:v>5.5</c:v>
                </c:pt>
                <c:pt idx="12">
                  <c:v>6.0</c:v>
                </c:pt>
                <c:pt idx="13">
                  <c:v>6.5</c:v>
                </c:pt>
                <c:pt idx="14">
                  <c:v>7.0</c:v>
                </c:pt>
                <c:pt idx="15">
                  <c:v>7.5</c:v>
                </c:pt>
                <c:pt idx="16">
                  <c:v>8.0</c:v>
                </c:pt>
                <c:pt idx="17">
                  <c:v>8.5</c:v>
                </c:pt>
                <c:pt idx="18">
                  <c:v>9.0</c:v>
                </c:pt>
                <c:pt idx="19">
                  <c:v>9.5</c:v>
                </c:pt>
                <c:pt idx="20">
                  <c:v>10.0</c:v>
                </c:pt>
                <c:pt idx="21">
                  <c:v>10.5</c:v>
                </c:pt>
                <c:pt idx="22">
                  <c:v>11.0</c:v>
                </c:pt>
                <c:pt idx="23">
                  <c:v>11.5</c:v>
                </c:pt>
                <c:pt idx="24">
                  <c:v>12.0</c:v>
                </c:pt>
                <c:pt idx="25">
                  <c:v>12.5</c:v>
                </c:pt>
                <c:pt idx="26">
                  <c:v>13.0</c:v>
                </c:pt>
                <c:pt idx="27">
                  <c:v>13.5</c:v>
                </c:pt>
                <c:pt idx="28">
                  <c:v>14.0</c:v>
                </c:pt>
                <c:pt idx="29">
                  <c:v>14.5</c:v>
                </c:pt>
                <c:pt idx="30">
                  <c:v>15.0</c:v>
                </c:pt>
                <c:pt idx="31">
                  <c:v>15.5</c:v>
                </c:pt>
                <c:pt idx="32">
                  <c:v>16.0</c:v>
                </c:pt>
                <c:pt idx="33">
                  <c:v>16.5</c:v>
                </c:pt>
                <c:pt idx="34">
                  <c:v>17.0</c:v>
                </c:pt>
                <c:pt idx="35">
                  <c:v>17.5</c:v>
                </c:pt>
                <c:pt idx="36">
                  <c:v>18.0</c:v>
                </c:pt>
                <c:pt idx="37">
                  <c:v>18.5</c:v>
                </c:pt>
                <c:pt idx="38">
                  <c:v>19.0</c:v>
                </c:pt>
                <c:pt idx="39">
                  <c:v>19.5</c:v>
                </c:pt>
                <c:pt idx="40">
                  <c:v>20.0</c:v>
                </c:pt>
                <c:pt idx="41">
                  <c:v>20.5</c:v>
                </c:pt>
                <c:pt idx="42">
                  <c:v>21.0</c:v>
                </c:pt>
                <c:pt idx="43">
                  <c:v>21.5</c:v>
                </c:pt>
                <c:pt idx="44">
                  <c:v>22.0</c:v>
                </c:pt>
                <c:pt idx="45">
                  <c:v>22.5</c:v>
                </c:pt>
                <c:pt idx="46">
                  <c:v>23.0</c:v>
                </c:pt>
                <c:pt idx="47">
                  <c:v>23.5</c:v>
                </c:pt>
                <c:pt idx="48">
                  <c:v>24.0</c:v>
                </c:pt>
                <c:pt idx="49">
                  <c:v>24.5</c:v>
                </c:pt>
                <c:pt idx="50">
                  <c:v>25.0</c:v>
                </c:pt>
                <c:pt idx="51">
                  <c:v>25.5</c:v>
                </c:pt>
                <c:pt idx="52">
                  <c:v>26.0</c:v>
                </c:pt>
                <c:pt idx="53">
                  <c:v>26.5</c:v>
                </c:pt>
                <c:pt idx="54">
                  <c:v>27.0</c:v>
                </c:pt>
                <c:pt idx="55">
                  <c:v>27.5</c:v>
                </c:pt>
                <c:pt idx="56">
                  <c:v>28.0</c:v>
                </c:pt>
                <c:pt idx="57">
                  <c:v>28.5</c:v>
                </c:pt>
                <c:pt idx="58">
                  <c:v>29.0</c:v>
                </c:pt>
                <c:pt idx="59">
                  <c:v>29.5</c:v>
                </c:pt>
                <c:pt idx="60">
                  <c:v>30.0</c:v>
                </c:pt>
                <c:pt idx="61">
                  <c:v>30.5</c:v>
                </c:pt>
                <c:pt idx="62">
                  <c:v>31.0</c:v>
                </c:pt>
                <c:pt idx="63">
                  <c:v>31.5</c:v>
                </c:pt>
                <c:pt idx="64">
                  <c:v>32.0</c:v>
                </c:pt>
                <c:pt idx="65">
                  <c:v>32.5</c:v>
                </c:pt>
                <c:pt idx="66">
                  <c:v>33.0</c:v>
                </c:pt>
                <c:pt idx="67">
                  <c:v>33.5</c:v>
                </c:pt>
                <c:pt idx="68">
                  <c:v>34.0</c:v>
                </c:pt>
                <c:pt idx="69">
                  <c:v>34.5</c:v>
                </c:pt>
                <c:pt idx="70">
                  <c:v>35.0</c:v>
                </c:pt>
                <c:pt idx="71">
                  <c:v>35.5</c:v>
                </c:pt>
                <c:pt idx="72">
                  <c:v>36.0</c:v>
                </c:pt>
                <c:pt idx="73">
                  <c:v>36.5</c:v>
                </c:pt>
                <c:pt idx="74">
                  <c:v>37.0</c:v>
                </c:pt>
                <c:pt idx="75">
                  <c:v>37.5</c:v>
                </c:pt>
                <c:pt idx="76">
                  <c:v>38.0</c:v>
                </c:pt>
                <c:pt idx="77">
                  <c:v>38.5</c:v>
                </c:pt>
                <c:pt idx="78">
                  <c:v>39.0</c:v>
                </c:pt>
                <c:pt idx="79">
                  <c:v>39.5</c:v>
                </c:pt>
                <c:pt idx="80">
                  <c:v>40.0</c:v>
                </c:pt>
                <c:pt idx="81">
                  <c:v>40.5</c:v>
                </c:pt>
                <c:pt idx="82">
                  <c:v>41.0</c:v>
                </c:pt>
                <c:pt idx="83">
                  <c:v>41.5</c:v>
                </c:pt>
                <c:pt idx="84">
                  <c:v>42.0</c:v>
                </c:pt>
                <c:pt idx="85">
                  <c:v>42.5</c:v>
                </c:pt>
                <c:pt idx="86">
                  <c:v>43.0</c:v>
                </c:pt>
                <c:pt idx="87">
                  <c:v>43.5</c:v>
                </c:pt>
                <c:pt idx="88">
                  <c:v>44.0</c:v>
                </c:pt>
                <c:pt idx="89">
                  <c:v>44.5</c:v>
                </c:pt>
                <c:pt idx="90">
                  <c:v>45.0</c:v>
                </c:pt>
              </c:numCache>
            </c:numRef>
          </c:cat>
          <c:val>
            <c:numRef>
              <c:f>'Collated data'!$D$3:$D$93</c:f>
              <c:numCache>
                <c:formatCode>0.00</c:formatCode>
                <c:ptCount val="91"/>
                <c:pt idx="0">
                  <c:v>54.35</c:v>
                </c:pt>
                <c:pt idx="1">
                  <c:v>50.0</c:v>
                </c:pt>
                <c:pt idx="2">
                  <c:v>51.44</c:v>
                </c:pt>
                <c:pt idx="3">
                  <c:v>45.02</c:v>
                </c:pt>
                <c:pt idx="4">
                  <c:v>64.08</c:v>
                </c:pt>
                <c:pt idx="5">
                  <c:v>45.2</c:v>
                </c:pt>
                <c:pt idx="6">
                  <c:v>55.88</c:v>
                </c:pt>
                <c:pt idx="7">
                  <c:v>60.66</c:v>
                </c:pt>
                <c:pt idx="8">
                  <c:v>64.73</c:v>
                </c:pt>
                <c:pt idx="9">
                  <c:v>60.17</c:v>
                </c:pt>
                <c:pt idx="10">
                  <c:v>66.47</c:v>
                </c:pt>
                <c:pt idx="11">
                  <c:v>60.19</c:v>
                </c:pt>
                <c:pt idx="12">
                  <c:v>64.49</c:v>
                </c:pt>
                <c:pt idx="13">
                  <c:v>71.51</c:v>
                </c:pt>
                <c:pt idx="14">
                  <c:v>69.05</c:v>
                </c:pt>
                <c:pt idx="15">
                  <c:v>74.09</c:v>
                </c:pt>
                <c:pt idx="16">
                  <c:v>67.74</c:v>
                </c:pt>
                <c:pt idx="17">
                  <c:v>72.07</c:v>
                </c:pt>
                <c:pt idx="18">
                  <c:v>73.24</c:v>
                </c:pt>
                <c:pt idx="19">
                  <c:v>70.99</c:v>
                </c:pt>
                <c:pt idx="20">
                  <c:v>76.61</c:v>
                </c:pt>
                <c:pt idx="21">
                  <c:v>74.84</c:v>
                </c:pt>
                <c:pt idx="22">
                  <c:v>72.73</c:v>
                </c:pt>
                <c:pt idx="23">
                  <c:v>78.69</c:v>
                </c:pt>
                <c:pt idx="24">
                  <c:v>84.68000000000001</c:v>
                </c:pt>
                <c:pt idx="25">
                  <c:v>85.37</c:v>
                </c:pt>
                <c:pt idx="26">
                  <c:v>75.51</c:v>
                </c:pt>
                <c:pt idx="27">
                  <c:v>81.42</c:v>
                </c:pt>
                <c:pt idx="28">
                  <c:v>82.88</c:v>
                </c:pt>
                <c:pt idx="29">
                  <c:v>84.93</c:v>
                </c:pt>
                <c:pt idx="30">
                  <c:v>89.62</c:v>
                </c:pt>
                <c:pt idx="31">
                  <c:v>85.42</c:v>
                </c:pt>
                <c:pt idx="32">
                  <c:v>79.38</c:v>
                </c:pt>
                <c:pt idx="33">
                  <c:v>84.5</c:v>
                </c:pt>
                <c:pt idx="34">
                  <c:v>90.77</c:v>
                </c:pt>
                <c:pt idx="35">
                  <c:v>88.8</c:v>
                </c:pt>
                <c:pt idx="36">
                  <c:v>93.51</c:v>
                </c:pt>
                <c:pt idx="37">
                  <c:v>93.42</c:v>
                </c:pt>
                <c:pt idx="38">
                  <c:v>88.89</c:v>
                </c:pt>
                <c:pt idx="39">
                  <c:v>84.06</c:v>
                </c:pt>
                <c:pt idx="40">
                  <c:v>94.34</c:v>
                </c:pt>
                <c:pt idx="41">
                  <c:v>92.5</c:v>
                </c:pt>
                <c:pt idx="42">
                  <c:v>98.58</c:v>
                </c:pt>
                <c:pt idx="43">
                  <c:v>94.87</c:v>
                </c:pt>
                <c:pt idx="44">
                  <c:v>91.03</c:v>
                </c:pt>
                <c:pt idx="45">
                  <c:v>93.62</c:v>
                </c:pt>
                <c:pt idx="46">
                  <c:v>93.85</c:v>
                </c:pt>
                <c:pt idx="47">
                  <c:v>95.31</c:v>
                </c:pt>
                <c:pt idx="48">
                  <c:v>94.52</c:v>
                </c:pt>
                <c:pt idx="49">
                  <c:v>92.31</c:v>
                </c:pt>
                <c:pt idx="50">
                  <c:v>90.0</c:v>
                </c:pt>
                <c:pt idx="51">
                  <c:v>97.44</c:v>
                </c:pt>
                <c:pt idx="52">
                  <c:v>94.74</c:v>
                </c:pt>
                <c:pt idx="53">
                  <c:v>100.0</c:v>
                </c:pt>
                <c:pt idx="54">
                  <c:v>92.86</c:v>
                </c:pt>
                <c:pt idx="55">
                  <c:v>100.0</c:v>
                </c:pt>
                <c:pt idx="56">
                  <c:v>100.0</c:v>
                </c:pt>
                <c:pt idx="57">
                  <c:v>96.88</c:v>
                </c:pt>
                <c:pt idx="58">
                  <c:v>91.89</c:v>
                </c:pt>
                <c:pt idx="59">
                  <c:v>97.14</c:v>
                </c:pt>
                <c:pt idx="60">
                  <c:v>100.0</c:v>
                </c:pt>
                <c:pt idx="61">
                  <c:v>93.94</c:v>
                </c:pt>
                <c:pt idx="62">
                  <c:v>96.97</c:v>
                </c:pt>
                <c:pt idx="63">
                  <c:v>100.0</c:v>
                </c:pt>
                <c:pt idx="64">
                  <c:v>100.0</c:v>
                </c:pt>
                <c:pt idx="65">
                  <c:v>100.0</c:v>
                </c:pt>
                <c:pt idx="66">
                  <c:v>100.0</c:v>
                </c:pt>
                <c:pt idx="67">
                  <c:v>100.0</c:v>
                </c:pt>
                <c:pt idx="68">
                  <c:v>100.0</c:v>
                </c:pt>
                <c:pt idx="69">
                  <c:v>100.0</c:v>
                </c:pt>
                <c:pt idx="70">
                  <c:v>96.88</c:v>
                </c:pt>
                <c:pt idx="71">
                  <c:v>100.0</c:v>
                </c:pt>
                <c:pt idx="72">
                  <c:v>100.0</c:v>
                </c:pt>
                <c:pt idx="73">
                  <c:v>100.0</c:v>
                </c:pt>
                <c:pt idx="74">
                  <c:v>86.67</c:v>
                </c:pt>
                <c:pt idx="75">
                  <c:v>100.0</c:v>
                </c:pt>
                <c:pt idx="76">
                  <c:v>100.0</c:v>
                </c:pt>
                <c:pt idx="77">
                  <c:v>100.0</c:v>
                </c:pt>
                <c:pt idx="78">
                  <c:v>100.0</c:v>
                </c:pt>
                <c:pt idx="79">
                  <c:v>100.0</c:v>
                </c:pt>
                <c:pt idx="80">
                  <c:v>100.0</c:v>
                </c:pt>
                <c:pt idx="81">
                  <c:v>100.0</c:v>
                </c:pt>
                <c:pt idx="82">
                  <c:v>91.3</c:v>
                </c:pt>
                <c:pt idx="83">
                  <c:v>100.0</c:v>
                </c:pt>
                <c:pt idx="84">
                  <c:v>100.0</c:v>
                </c:pt>
                <c:pt idx="85">
                  <c:v>100.0</c:v>
                </c:pt>
                <c:pt idx="86">
                  <c:v>100.0</c:v>
                </c:pt>
                <c:pt idx="87">
                  <c:v>100.0</c:v>
                </c:pt>
                <c:pt idx="88">
                  <c:v>100.0</c:v>
                </c:pt>
                <c:pt idx="89">
                  <c:v>100.0</c:v>
                </c:pt>
                <c:pt idx="90">
                  <c:v>100.0</c:v>
                </c:pt>
              </c:numCache>
            </c:numRef>
          </c:val>
        </c:ser>
        <c:ser>
          <c:idx val="2"/>
          <c:order val="1"/>
          <c:tx>
            <c:v>Home</c:v>
          </c:tx>
          <c:cat>
            <c:numRef>
              <c:f>'Collated data'!$A$3:$A$93</c:f>
              <c:numCache>
                <c:formatCode>General</c:formatCode>
                <c:ptCount val="91"/>
                <c:pt idx="0">
                  <c:v>0.0</c:v>
                </c:pt>
                <c:pt idx="1">
                  <c:v>0.5</c:v>
                </c:pt>
                <c:pt idx="2">
                  <c:v>1.0</c:v>
                </c:pt>
                <c:pt idx="3">
                  <c:v>1.5</c:v>
                </c:pt>
                <c:pt idx="4">
                  <c:v>2.0</c:v>
                </c:pt>
                <c:pt idx="5">
                  <c:v>2.5</c:v>
                </c:pt>
                <c:pt idx="6">
                  <c:v>3.0</c:v>
                </c:pt>
                <c:pt idx="7">
                  <c:v>3.5</c:v>
                </c:pt>
                <c:pt idx="8">
                  <c:v>4.0</c:v>
                </c:pt>
                <c:pt idx="9">
                  <c:v>4.5</c:v>
                </c:pt>
                <c:pt idx="10">
                  <c:v>5.0</c:v>
                </c:pt>
                <c:pt idx="11">
                  <c:v>5.5</c:v>
                </c:pt>
                <c:pt idx="12">
                  <c:v>6.0</c:v>
                </c:pt>
                <c:pt idx="13">
                  <c:v>6.5</c:v>
                </c:pt>
                <c:pt idx="14">
                  <c:v>7.0</c:v>
                </c:pt>
                <c:pt idx="15">
                  <c:v>7.5</c:v>
                </c:pt>
                <c:pt idx="16">
                  <c:v>8.0</c:v>
                </c:pt>
                <c:pt idx="17">
                  <c:v>8.5</c:v>
                </c:pt>
                <c:pt idx="18">
                  <c:v>9.0</c:v>
                </c:pt>
                <c:pt idx="19">
                  <c:v>9.5</c:v>
                </c:pt>
                <c:pt idx="20">
                  <c:v>10.0</c:v>
                </c:pt>
                <c:pt idx="21">
                  <c:v>10.5</c:v>
                </c:pt>
                <c:pt idx="22">
                  <c:v>11.0</c:v>
                </c:pt>
                <c:pt idx="23">
                  <c:v>11.5</c:v>
                </c:pt>
                <c:pt idx="24">
                  <c:v>12.0</c:v>
                </c:pt>
                <c:pt idx="25">
                  <c:v>12.5</c:v>
                </c:pt>
                <c:pt idx="26">
                  <c:v>13.0</c:v>
                </c:pt>
                <c:pt idx="27">
                  <c:v>13.5</c:v>
                </c:pt>
                <c:pt idx="28">
                  <c:v>14.0</c:v>
                </c:pt>
                <c:pt idx="29">
                  <c:v>14.5</c:v>
                </c:pt>
                <c:pt idx="30">
                  <c:v>15.0</c:v>
                </c:pt>
                <c:pt idx="31">
                  <c:v>15.5</c:v>
                </c:pt>
                <c:pt idx="32">
                  <c:v>16.0</c:v>
                </c:pt>
                <c:pt idx="33">
                  <c:v>16.5</c:v>
                </c:pt>
                <c:pt idx="34">
                  <c:v>17.0</c:v>
                </c:pt>
                <c:pt idx="35">
                  <c:v>17.5</c:v>
                </c:pt>
                <c:pt idx="36">
                  <c:v>18.0</c:v>
                </c:pt>
                <c:pt idx="37">
                  <c:v>18.5</c:v>
                </c:pt>
                <c:pt idx="38">
                  <c:v>19.0</c:v>
                </c:pt>
                <c:pt idx="39">
                  <c:v>19.5</c:v>
                </c:pt>
                <c:pt idx="40">
                  <c:v>20.0</c:v>
                </c:pt>
                <c:pt idx="41">
                  <c:v>20.5</c:v>
                </c:pt>
                <c:pt idx="42">
                  <c:v>21.0</c:v>
                </c:pt>
                <c:pt idx="43">
                  <c:v>21.5</c:v>
                </c:pt>
                <c:pt idx="44">
                  <c:v>22.0</c:v>
                </c:pt>
                <c:pt idx="45">
                  <c:v>22.5</c:v>
                </c:pt>
                <c:pt idx="46">
                  <c:v>23.0</c:v>
                </c:pt>
                <c:pt idx="47">
                  <c:v>23.5</c:v>
                </c:pt>
                <c:pt idx="48">
                  <c:v>24.0</c:v>
                </c:pt>
                <c:pt idx="49">
                  <c:v>24.5</c:v>
                </c:pt>
                <c:pt idx="50">
                  <c:v>25.0</c:v>
                </c:pt>
                <c:pt idx="51">
                  <c:v>25.5</c:v>
                </c:pt>
                <c:pt idx="52">
                  <c:v>26.0</c:v>
                </c:pt>
                <c:pt idx="53">
                  <c:v>26.5</c:v>
                </c:pt>
                <c:pt idx="54">
                  <c:v>27.0</c:v>
                </c:pt>
                <c:pt idx="55">
                  <c:v>27.5</c:v>
                </c:pt>
                <c:pt idx="56">
                  <c:v>28.0</c:v>
                </c:pt>
                <c:pt idx="57">
                  <c:v>28.5</c:v>
                </c:pt>
                <c:pt idx="58">
                  <c:v>29.0</c:v>
                </c:pt>
                <c:pt idx="59">
                  <c:v>29.5</c:v>
                </c:pt>
                <c:pt idx="60">
                  <c:v>30.0</c:v>
                </c:pt>
                <c:pt idx="61">
                  <c:v>30.5</c:v>
                </c:pt>
                <c:pt idx="62">
                  <c:v>31.0</c:v>
                </c:pt>
                <c:pt idx="63">
                  <c:v>31.5</c:v>
                </c:pt>
                <c:pt idx="64">
                  <c:v>32.0</c:v>
                </c:pt>
                <c:pt idx="65">
                  <c:v>32.5</c:v>
                </c:pt>
                <c:pt idx="66">
                  <c:v>33.0</c:v>
                </c:pt>
                <c:pt idx="67">
                  <c:v>33.5</c:v>
                </c:pt>
                <c:pt idx="68">
                  <c:v>34.0</c:v>
                </c:pt>
                <c:pt idx="69">
                  <c:v>34.5</c:v>
                </c:pt>
                <c:pt idx="70">
                  <c:v>35.0</c:v>
                </c:pt>
                <c:pt idx="71">
                  <c:v>35.5</c:v>
                </c:pt>
                <c:pt idx="72">
                  <c:v>36.0</c:v>
                </c:pt>
                <c:pt idx="73">
                  <c:v>36.5</c:v>
                </c:pt>
                <c:pt idx="74">
                  <c:v>37.0</c:v>
                </c:pt>
                <c:pt idx="75">
                  <c:v>37.5</c:v>
                </c:pt>
                <c:pt idx="76">
                  <c:v>38.0</c:v>
                </c:pt>
                <c:pt idx="77">
                  <c:v>38.5</c:v>
                </c:pt>
                <c:pt idx="78">
                  <c:v>39.0</c:v>
                </c:pt>
                <c:pt idx="79">
                  <c:v>39.5</c:v>
                </c:pt>
                <c:pt idx="80">
                  <c:v>40.0</c:v>
                </c:pt>
                <c:pt idx="81">
                  <c:v>40.5</c:v>
                </c:pt>
                <c:pt idx="82">
                  <c:v>41.0</c:v>
                </c:pt>
                <c:pt idx="83">
                  <c:v>41.5</c:v>
                </c:pt>
                <c:pt idx="84">
                  <c:v>42.0</c:v>
                </c:pt>
                <c:pt idx="85">
                  <c:v>42.5</c:v>
                </c:pt>
                <c:pt idx="86">
                  <c:v>43.0</c:v>
                </c:pt>
                <c:pt idx="87">
                  <c:v>43.5</c:v>
                </c:pt>
                <c:pt idx="88">
                  <c:v>44.0</c:v>
                </c:pt>
                <c:pt idx="89">
                  <c:v>44.5</c:v>
                </c:pt>
                <c:pt idx="90">
                  <c:v>45.0</c:v>
                </c:pt>
              </c:numCache>
            </c:numRef>
          </c:cat>
          <c:val>
            <c:numRef>
              <c:f>'Collated data'!$H$3:$H$93</c:f>
              <c:numCache>
                <c:formatCode>General</c:formatCode>
                <c:ptCount val="91"/>
                <c:pt idx="0">
                  <c:v>47.06</c:v>
                </c:pt>
                <c:pt idx="1">
                  <c:v>0.0</c:v>
                </c:pt>
                <c:pt idx="2">
                  <c:v>52.53</c:v>
                </c:pt>
                <c:pt idx="3">
                  <c:v>49.44</c:v>
                </c:pt>
                <c:pt idx="4">
                  <c:v>54.84</c:v>
                </c:pt>
                <c:pt idx="5">
                  <c:v>44.27</c:v>
                </c:pt>
                <c:pt idx="6">
                  <c:v>54.37</c:v>
                </c:pt>
                <c:pt idx="7">
                  <c:v>59.62</c:v>
                </c:pt>
                <c:pt idx="8">
                  <c:v>62.81</c:v>
                </c:pt>
                <c:pt idx="9">
                  <c:v>62.4</c:v>
                </c:pt>
                <c:pt idx="10">
                  <c:v>64.21</c:v>
                </c:pt>
                <c:pt idx="11">
                  <c:v>68.27</c:v>
                </c:pt>
                <c:pt idx="12">
                  <c:v>65.49</c:v>
                </c:pt>
                <c:pt idx="13">
                  <c:v>73.49</c:v>
                </c:pt>
                <c:pt idx="14">
                  <c:v>71.56</c:v>
                </c:pt>
                <c:pt idx="15">
                  <c:v>78.14</c:v>
                </c:pt>
                <c:pt idx="16">
                  <c:v>64.42</c:v>
                </c:pt>
                <c:pt idx="17">
                  <c:v>68.18000000000001</c:v>
                </c:pt>
                <c:pt idx="18">
                  <c:v>77.33</c:v>
                </c:pt>
                <c:pt idx="19">
                  <c:v>76.04</c:v>
                </c:pt>
                <c:pt idx="20">
                  <c:v>74.47</c:v>
                </c:pt>
                <c:pt idx="21">
                  <c:v>73.4</c:v>
                </c:pt>
                <c:pt idx="22">
                  <c:v>70.21</c:v>
                </c:pt>
                <c:pt idx="23">
                  <c:v>72.46</c:v>
                </c:pt>
                <c:pt idx="24">
                  <c:v>84.72</c:v>
                </c:pt>
                <c:pt idx="25">
                  <c:v>83.87</c:v>
                </c:pt>
                <c:pt idx="26">
                  <c:v>73.91</c:v>
                </c:pt>
                <c:pt idx="27">
                  <c:v>82.18000000000001</c:v>
                </c:pt>
                <c:pt idx="28">
                  <c:v>82.88</c:v>
                </c:pt>
                <c:pt idx="29">
                  <c:v>87.37</c:v>
                </c:pt>
                <c:pt idx="30">
                  <c:v>90.54</c:v>
                </c:pt>
                <c:pt idx="31">
                  <c:v>86.15000000000001</c:v>
                </c:pt>
                <c:pt idx="32">
                  <c:v>81.67</c:v>
                </c:pt>
                <c:pt idx="33">
                  <c:v>80.68000000000001</c:v>
                </c:pt>
                <c:pt idx="34">
                  <c:v>91.49</c:v>
                </c:pt>
                <c:pt idx="35">
                  <c:v>88.89</c:v>
                </c:pt>
                <c:pt idx="36">
                  <c:v>91.23</c:v>
                </c:pt>
                <c:pt idx="37">
                  <c:v>91.07</c:v>
                </c:pt>
                <c:pt idx="38">
                  <c:v>86.54</c:v>
                </c:pt>
                <c:pt idx="39">
                  <c:v>90.2</c:v>
                </c:pt>
                <c:pt idx="40">
                  <c:v>92.31</c:v>
                </c:pt>
                <c:pt idx="41">
                  <c:v>92.86</c:v>
                </c:pt>
                <c:pt idx="42">
                  <c:v>98.06</c:v>
                </c:pt>
                <c:pt idx="43">
                  <c:v>93.33</c:v>
                </c:pt>
                <c:pt idx="44">
                  <c:v>90.74</c:v>
                </c:pt>
                <c:pt idx="45">
                  <c:v>93.94</c:v>
                </c:pt>
                <c:pt idx="46">
                  <c:v>100.0</c:v>
                </c:pt>
                <c:pt idx="47">
                  <c:v>98.0</c:v>
                </c:pt>
                <c:pt idx="48">
                  <c:v>92.98</c:v>
                </c:pt>
                <c:pt idx="49">
                  <c:v>94.83</c:v>
                </c:pt>
                <c:pt idx="50">
                  <c:v>96.77</c:v>
                </c:pt>
                <c:pt idx="51">
                  <c:v>97.22</c:v>
                </c:pt>
                <c:pt idx="52">
                  <c:v>93.55</c:v>
                </c:pt>
                <c:pt idx="53">
                  <c:v>100.0</c:v>
                </c:pt>
                <c:pt idx="54">
                  <c:v>94.44</c:v>
                </c:pt>
                <c:pt idx="55">
                  <c:v>100.0</c:v>
                </c:pt>
                <c:pt idx="56">
                  <c:v>100.0</c:v>
                </c:pt>
                <c:pt idx="57">
                  <c:v>96.55</c:v>
                </c:pt>
                <c:pt idx="58">
                  <c:v>90.32</c:v>
                </c:pt>
                <c:pt idx="59">
                  <c:v>96.77</c:v>
                </c:pt>
                <c:pt idx="60">
                  <c:v>100.0</c:v>
                </c:pt>
                <c:pt idx="61">
                  <c:v>100.0</c:v>
                </c:pt>
                <c:pt idx="62">
                  <c:v>96.0</c:v>
                </c:pt>
                <c:pt idx="63">
                  <c:v>100.0</c:v>
                </c:pt>
                <c:pt idx="64">
                  <c:v>100.0</c:v>
                </c:pt>
                <c:pt idx="65">
                  <c:v>100.0</c:v>
                </c:pt>
                <c:pt idx="66">
                  <c:v>100.0</c:v>
                </c:pt>
                <c:pt idx="67">
                  <c:v>100.0</c:v>
                </c:pt>
                <c:pt idx="68">
                  <c:v>100.0</c:v>
                </c:pt>
                <c:pt idx="69">
                  <c:v>100.0</c:v>
                </c:pt>
                <c:pt idx="70">
                  <c:v>96.88</c:v>
                </c:pt>
                <c:pt idx="71">
                  <c:v>100.0</c:v>
                </c:pt>
                <c:pt idx="72">
                  <c:v>100.0</c:v>
                </c:pt>
                <c:pt idx="73">
                  <c:v>100.0</c:v>
                </c:pt>
                <c:pt idx="74">
                  <c:v>83.33</c:v>
                </c:pt>
                <c:pt idx="75">
                  <c:v>100.0</c:v>
                </c:pt>
                <c:pt idx="76">
                  <c:v>100.0</c:v>
                </c:pt>
                <c:pt idx="77">
                  <c:v>100.0</c:v>
                </c:pt>
                <c:pt idx="78">
                  <c:v>100.0</c:v>
                </c:pt>
                <c:pt idx="79">
                  <c:v>100.0</c:v>
                </c:pt>
                <c:pt idx="80">
                  <c:v>100.0</c:v>
                </c:pt>
                <c:pt idx="81">
                  <c:v>100.0</c:v>
                </c:pt>
                <c:pt idx="82">
                  <c:v>90.0</c:v>
                </c:pt>
                <c:pt idx="83">
                  <c:v>100.0</c:v>
                </c:pt>
                <c:pt idx="84">
                  <c:v>100.0</c:v>
                </c:pt>
                <c:pt idx="85">
                  <c:v>100.0</c:v>
                </c:pt>
                <c:pt idx="86">
                  <c:v>100.0</c:v>
                </c:pt>
                <c:pt idx="87">
                  <c:v>100.0</c:v>
                </c:pt>
                <c:pt idx="88">
                  <c:v>100.0</c:v>
                </c:pt>
                <c:pt idx="89">
                  <c:v>100.0</c:v>
                </c:pt>
                <c:pt idx="90">
                  <c:v>100.0</c:v>
                </c:pt>
              </c:numCache>
            </c:numRef>
          </c:val>
        </c:ser>
        <c:ser>
          <c:idx val="3"/>
          <c:order val="2"/>
          <c:tx>
            <c:v>Away</c:v>
          </c:tx>
          <c:cat>
            <c:numRef>
              <c:f>'Collated data'!$A$3:$A$93</c:f>
              <c:numCache>
                <c:formatCode>General</c:formatCode>
                <c:ptCount val="91"/>
                <c:pt idx="0">
                  <c:v>0.0</c:v>
                </c:pt>
                <c:pt idx="1">
                  <c:v>0.5</c:v>
                </c:pt>
                <c:pt idx="2">
                  <c:v>1.0</c:v>
                </c:pt>
                <c:pt idx="3">
                  <c:v>1.5</c:v>
                </c:pt>
                <c:pt idx="4">
                  <c:v>2.0</c:v>
                </c:pt>
                <c:pt idx="5">
                  <c:v>2.5</c:v>
                </c:pt>
                <c:pt idx="6">
                  <c:v>3.0</c:v>
                </c:pt>
                <c:pt idx="7">
                  <c:v>3.5</c:v>
                </c:pt>
                <c:pt idx="8">
                  <c:v>4.0</c:v>
                </c:pt>
                <c:pt idx="9">
                  <c:v>4.5</c:v>
                </c:pt>
                <c:pt idx="10">
                  <c:v>5.0</c:v>
                </c:pt>
                <c:pt idx="11">
                  <c:v>5.5</c:v>
                </c:pt>
                <c:pt idx="12">
                  <c:v>6.0</c:v>
                </c:pt>
                <c:pt idx="13">
                  <c:v>6.5</c:v>
                </c:pt>
                <c:pt idx="14">
                  <c:v>7.0</c:v>
                </c:pt>
                <c:pt idx="15">
                  <c:v>7.5</c:v>
                </c:pt>
                <c:pt idx="16">
                  <c:v>8.0</c:v>
                </c:pt>
                <c:pt idx="17">
                  <c:v>8.5</c:v>
                </c:pt>
                <c:pt idx="18">
                  <c:v>9.0</c:v>
                </c:pt>
                <c:pt idx="19">
                  <c:v>9.5</c:v>
                </c:pt>
                <c:pt idx="20">
                  <c:v>10.0</c:v>
                </c:pt>
                <c:pt idx="21">
                  <c:v>10.5</c:v>
                </c:pt>
                <c:pt idx="22">
                  <c:v>11.0</c:v>
                </c:pt>
                <c:pt idx="23">
                  <c:v>11.5</c:v>
                </c:pt>
                <c:pt idx="24">
                  <c:v>12.0</c:v>
                </c:pt>
                <c:pt idx="25">
                  <c:v>12.5</c:v>
                </c:pt>
                <c:pt idx="26">
                  <c:v>13.0</c:v>
                </c:pt>
                <c:pt idx="27">
                  <c:v>13.5</c:v>
                </c:pt>
                <c:pt idx="28">
                  <c:v>14.0</c:v>
                </c:pt>
                <c:pt idx="29">
                  <c:v>14.5</c:v>
                </c:pt>
                <c:pt idx="30">
                  <c:v>15.0</c:v>
                </c:pt>
                <c:pt idx="31">
                  <c:v>15.5</c:v>
                </c:pt>
                <c:pt idx="32">
                  <c:v>16.0</c:v>
                </c:pt>
                <c:pt idx="33">
                  <c:v>16.5</c:v>
                </c:pt>
                <c:pt idx="34">
                  <c:v>17.0</c:v>
                </c:pt>
                <c:pt idx="35">
                  <c:v>17.5</c:v>
                </c:pt>
                <c:pt idx="36">
                  <c:v>18.0</c:v>
                </c:pt>
                <c:pt idx="37">
                  <c:v>18.5</c:v>
                </c:pt>
                <c:pt idx="38">
                  <c:v>19.0</c:v>
                </c:pt>
                <c:pt idx="39">
                  <c:v>19.5</c:v>
                </c:pt>
                <c:pt idx="40">
                  <c:v>20.0</c:v>
                </c:pt>
                <c:pt idx="41">
                  <c:v>20.5</c:v>
                </c:pt>
                <c:pt idx="42">
                  <c:v>21.0</c:v>
                </c:pt>
                <c:pt idx="43">
                  <c:v>21.5</c:v>
                </c:pt>
                <c:pt idx="44">
                  <c:v>22.0</c:v>
                </c:pt>
                <c:pt idx="45">
                  <c:v>22.5</c:v>
                </c:pt>
                <c:pt idx="46">
                  <c:v>23.0</c:v>
                </c:pt>
                <c:pt idx="47">
                  <c:v>23.5</c:v>
                </c:pt>
                <c:pt idx="48">
                  <c:v>24.0</c:v>
                </c:pt>
                <c:pt idx="49">
                  <c:v>24.5</c:v>
                </c:pt>
                <c:pt idx="50">
                  <c:v>25.0</c:v>
                </c:pt>
                <c:pt idx="51">
                  <c:v>25.5</c:v>
                </c:pt>
                <c:pt idx="52">
                  <c:v>26.0</c:v>
                </c:pt>
                <c:pt idx="53">
                  <c:v>26.5</c:v>
                </c:pt>
                <c:pt idx="54">
                  <c:v>27.0</c:v>
                </c:pt>
                <c:pt idx="55">
                  <c:v>27.5</c:v>
                </c:pt>
                <c:pt idx="56">
                  <c:v>28.0</c:v>
                </c:pt>
                <c:pt idx="57">
                  <c:v>28.5</c:v>
                </c:pt>
                <c:pt idx="58">
                  <c:v>29.0</c:v>
                </c:pt>
                <c:pt idx="59">
                  <c:v>29.5</c:v>
                </c:pt>
                <c:pt idx="60">
                  <c:v>30.0</c:v>
                </c:pt>
                <c:pt idx="61">
                  <c:v>30.5</c:v>
                </c:pt>
                <c:pt idx="62">
                  <c:v>31.0</c:v>
                </c:pt>
                <c:pt idx="63">
                  <c:v>31.5</c:v>
                </c:pt>
                <c:pt idx="64">
                  <c:v>32.0</c:v>
                </c:pt>
                <c:pt idx="65">
                  <c:v>32.5</c:v>
                </c:pt>
                <c:pt idx="66">
                  <c:v>33.0</c:v>
                </c:pt>
                <c:pt idx="67">
                  <c:v>33.5</c:v>
                </c:pt>
                <c:pt idx="68">
                  <c:v>34.0</c:v>
                </c:pt>
                <c:pt idx="69">
                  <c:v>34.5</c:v>
                </c:pt>
                <c:pt idx="70">
                  <c:v>35.0</c:v>
                </c:pt>
                <c:pt idx="71">
                  <c:v>35.5</c:v>
                </c:pt>
                <c:pt idx="72">
                  <c:v>36.0</c:v>
                </c:pt>
                <c:pt idx="73">
                  <c:v>36.5</c:v>
                </c:pt>
                <c:pt idx="74">
                  <c:v>37.0</c:v>
                </c:pt>
                <c:pt idx="75">
                  <c:v>37.5</c:v>
                </c:pt>
                <c:pt idx="76">
                  <c:v>38.0</c:v>
                </c:pt>
                <c:pt idx="77">
                  <c:v>38.5</c:v>
                </c:pt>
                <c:pt idx="78">
                  <c:v>39.0</c:v>
                </c:pt>
                <c:pt idx="79">
                  <c:v>39.5</c:v>
                </c:pt>
                <c:pt idx="80">
                  <c:v>40.0</c:v>
                </c:pt>
                <c:pt idx="81">
                  <c:v>40.5</c:v>
                </c:pt>
                <c:pt idx="82">
                  <c:v>41.0</c:v>
                </c:pt>
                <c:pt idx="83">
                  <c:v>41.5</c:v>
                </c:pt>
                <c:pt idx="84">
                  <c:v>42.0</c:v>
                </c:pt>
                <c:pt idx="85">
                  <c:v>42.5</c:v>
                </c:pt>
                <c:pt idx="86">
                  <c:v>43.0</c:v>
                </c:pt>
                <c:pt idx="87">
                  <c:v>43.5</c:v>
                </c:pt>
                <c:pt idx="88">
                  <c:v>44.0</c:v>
                </c:pt>
                <c:pt idx="89">
                  <c:v>44.5</c:v>
                </c:pt>
                <c:pt idx="90">
                  <c:v>45.0</c:v>
                </c:pt>
              </c:numCache>
            </c:numRef>
          </c:cat>
          <c:val>
            <c:numRef>
              <c:f>'Collated data'!$L$3:$L$93</c:f>
              <c:numCache>
                <c:formatCode>General</c:formatCode>
                <c:ptCount val="91"/>
                <c:pt idx="0">
                  <c:v>61.11</c:v>
                </c:pt>
                <c:pt idx="1">
                  <c:v>100.0</c:v>
                </c:pt>
                <c:pt idx="2">
                  <c:v>48.48</c:v>
                </c:pt>
                <c:pt idx="3">
                  <c:v>42.0</c:v>
                </c:pt>
                <c:pt idx="4">
                  <c:v>77.11</c:v>
                </c:pt>
                <c:pt idx="5">
                  <c:v>46.88</c:v>
                </c:pt>
                <c:pt idx="6">
                  <c:v>58.33</c:v>
                </c:pt>
                <c:pt idx="7">
                  <c:v>62.02</c:v>
                </c:pt>
                <c:pt idx="8">
                  <c:v>65.91</c:v>
                </c:pt>
                <c:pt idx="9">
                  <c:v>57.95</c:v>
                </c:pt>
                <c:pt idx="10">
                  <c:v>65.0</c:v>
                </c:pt>
                <c:pt idx="11">
                  <c:v>50.0</c:v>
                </c:pt>
                <c:pt idx="12">
                  <c:v>66.04</c:v>
                </c:pt>
                <c:pt idx="13">
                  <c:v>73.73</c:v>
                </c:pt>
                <c:pt idx="14">
                  <c:v>70.33</c:v>
                </c:pt>
                <c:pt idx="15">
                  <c:v>73.64</c:v>
                </c:pt>
                <c:pt idx="16">
                  <c:v>67.21</c:v>
                </c:pt>
                <c:pt idx="17">
                  <c:v>73.68000000000001</c:v>
                </c:pt>
                <c:pt idx="18">
                  <c:v>65.22</c:v>
                </c:pt>
                <c:pt idx="19">
                  <c:v>63.16</c:v>
                </c:pt>
                <c:pt idx="20">
                  <c:v>80.72</c:v>
                </c:pt>
                <c:pt idx="21">
                  <c:v>75.0</c:v>
                </c:pt>
                <c:pt idx="22">
                  <c:v>83.72</c:v>
                </c:pt>
                <c:pt idx="23">
                  <c:v>89.58</c:v>
                </c:pt>
                <c:pt idx="24">
                  <c:v>85.0</c:v>
                </c:pt>
                <c:pt idx="25">
                  <c:v>92.31</c:v>
                </c:pt>
                <c:pt idx="26">
                  <c:v>77.55</c:v>
                </c:pt>
                <c:pt idx="27">
                  <c:v>78.95</c:v>
                </c:pt>
                <c:pt idx="28">
                  <c:v>84.48</c:v>
                </c:pt>
                <c:pt idx="29">
                  <c:v>80.49</c:v>
                </c:pt>
                <c:pt idx="30">
                  <c:v>86.21</c:v>
                </c:pt>
                <c:pt idx="31">
                  <c:v>89.66</c:v>
                </c:pt>
                <c:pt idx="32">
                  <c:v>75.68000000000001</c:v>
                </c:pt>
                <c:pt idx="33">
                  <c:v>92.11</c:v>
                </c:pt>
                <c:pt idx="34">
                  <c:v>88.24</c:v>
                </c:pt>
                <c:pt idx="35">
                  <c:v>87.88</c:v>
                </c:pt>
                <c:pt idx="36">
                  <c:v>100.0</c:v>
                </c:pt>
                <c:pt idx="37">
                  <c:v>100.0</c:v>
                </c:pt>
                <c:pt idx="38">
                  <c:v>92.59</c:v>
                </c:pt>
                <c:pt idx="39">
                  <c:v>66.67</c:v>
                </c:pt>
                <c:pt idx="40">
                  <c:v>100.0</c:v>
                </c:pt>
                <c:pt idx="41">
                  <c:v>90.48</c:v>
                </c:pt>
                <c:pt idx="42">
                  <c:v>100.0</c:v>
                </c:pt>
                <c:pt idx="43">
                  <c:v>100.0</c:v>
                </c:pt>
                <c:pt idx="44">
                  <c:v>90.0</c:v>
                </c:pt>
                <c:pt idx="45">
                  <c:v>100.0</c:v>
                </c:pt>
                <c:pt idx="46">
                  <c:v>84.62</c:v>
                </c:pt>
                <c:pt idx="47">
                  <c:v>85.71</c:v>
                </c:pt>
                <c:pt idx="48">
                  <c:v>100.0</c:v>
                </c:pt>
                <c:pt idx="49">
                  <c:v>82.35</c:v>
                </c:pt>
                <c:pt idx="50">
                  <c:v>78.95</c:v>
                </c:pt>
                <c:pt idx="51">
                  <c:v>100.0</c:v>
                </c:pt>
                <c:pt idx="52">
                  <c:v>100.0</c:v>
                </c:pt>
                <c:pt idx="53">
                  <c:v>100.0</c:v>
                </c:pt>
                <c:pt idx="54">
                  <c:v>87.5</c:v>
                </c:pt>
                <c:pt idx="55">
                  <c:v>100.0</c:v>
                </c:pt>
                <c:pt idx="56">
                  <c:v>100.0</c:v>
                </c:pt>
                <c:pt idx="57">
                  <c:v>100.0</c:v>
                </c:pt>
                <c:pt idx="58">
                  <c:v>100.0</c:v>
                </c:pt>
                <c:pt idx="59">
                  <c:v>100.0</c:v>
                </c:pt>
                <c:pt idx="60">
                  <c:v>100.0</c:v>
                </c:pt>
                <c:pt idx="61">
                  <c:v>60.0</c:v>
                </c:pt>
                <c:pt idx="62">
                  <c:v>100.0</c:v>
                </c:pt>
                <c:pt idx="63">
                  <c:v>100.0</c:v>
                </c:pt>
                <c:pt idx="64">
                  <c:v>100.0</c:v>
                </c:pt>
                <c:pt idx="65">
                  <c:v>100.0</c:v>
                </c:pt>
                <c:pt idx="66">
                  <c:v>100.0</c:v>
                </c:pt>
                <c:pt idx="67">
                  <c:v>100.0</c:v>
                </c:pt>
                <c:pt idx="68">
                  <c:v>100.0</c:v>
                </c:pt>
                <c:pt idx="69">
                  <c:v>100.0</c:v>
                </c:pt>
                <c:pt idx="70">
                  <c:v>100.0</c:v>
                </c:pt>
                <c:pt idx="71">
                  <c:v>100.0</c:v>
                </c:pt>
                <c:pt idx="72">
                  <c:v>100.0</c:v>
                </c:pt>
                <c:pt idx="73">
                  <c:v>100.0</c:v>
                </c:pt>
                <c:pt idx="74">
                  <c:v>100.0</c:v>
                </c:pt>
                <c:pt idx="75">
                  <c:v>100.0</c:v>
                </c:pt>
                <c:pt idx="76">
                  <c:v>100.0</c:v>
                </c:pt>
                <c:pt idx="77">
                  <c:v>100.0</c:v>
                </c:pt>
                <c:pt idx="78">
                  <c:v>100.0</c:v>
                </c:pt>
                <c:pt idx="79">
                  <c:v>100.0</c:v>
                </c:pt>
                <c:pt idx="80">
                  <c:v>100.0</c:v>
                </c:pt>
                <c:pt idx="81">
                  <c:v>100.0</c:v>
                </c:pt>
                <c:pt idx="82">
                  <c:v>100.0</c:v>
                </c:pt>
                <c:pt idx="83">
                  <c:v>100.0</c:v>
                </c:pt>
                <c:pt idx="84">
                  <c:v>100.0</c:v>
                </c:pt>
                <c:pt idx="85">
                  <c:v>100.0</c:v>
                </c:pt>
                <c:pt idx="86">
                  <c:v>100.0</c:v>
                </c:pt>
                <c:pt idx="87">
                  <c:v>100.0</c:v>
                </c:pt>
                <c:pt idx="88">
                  <c:v>100.0</c:v>
                </c:pt>
                <c:pt idx="89">
                  <c:v>100.0</c:v>
                </c:pt>
                <c:pt idx="90">
                  <c:v>100.0</c:v>
                </c:pt>
              </c:numCache>
            </c:numRef>
          </c:val>
        </c:ser>
        <c:marker val="1"/>
        <c:axId val="583637864"/>
        <c:axId val="583626568"/>
      </c:lineChart>
      <c:catAx>
        <c:axId val="583637864"/>
        <c:scaling>
          <c:orientation val="minMax"/>
        </c:scaling>
        <c:axPos val="b"/>
        <c:numFmt formatCode="General" sourceLinked="1"/>
        <c:majorTickMark val="cross"/>
        <c:tickLblPos val="nextTo"/>
        <c:crossAx val="583626568"/>
        <c:crosses val="autoZero"/>
        <c:auto val="1"/>
        <c:lblAlgn val="ctr"/>
        <c:lblOffset val="100"/>
      </c:catAx>
      <c:valAx>
        <c:axId val="583626568"/>
        <c:scaling>
          <c:orientation val="minMax"/>
          <c:min val="40.0"/>
        </c:scaling>
        <c:axPos val="l"/>
        <c:majorGridlines/>
        <c:numFmt formatCode="0.00" sourceLinked="1"/>
        <c:tickLblPos val="nextTo"/>
        <c:crossAx val="58363786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plotArea>
      <c:layout/>
      <c:lineChart>
        <c:grouping val="standard"/>
        <c:ser>
          <c:idx val="1"/>
          <c:order val="0"/>
          <c:tx>
            <c:v>All Sites</c:v>
          </c:tx>
          <c:cat>
            <c:numRef>
              <c:f>'Collated data'!$A$3:$A$93</c:f>
              <c:numCache>
                <c:formatCode>General</c:formatCode>
                <c:ptCount val="91"/>
                <c:pt idx="0">
                  <c:v>0.0</c:v>
                </c:pt>
                <c:pt idx="1">
                  <c:v>0.5</c:v>
                </c:pt>
                <c:pt idx="2">
                  <c:v>1.0</c:v>
                </c:pt>
                <c:pt idx="3">
                  <c:v>1.5</c:v>
                </c:pt>
                <c:pt idx="4">
                  <c:v>2.0</c:v>
                </c:pt>
                <c:pt idx="5">
                  <c:v>2.5</c:v>
                </c:pt>
                <c:pt idx="6">
                  <c:v>3.0</c:v>
                </c:pt>
                <c:pt idx="7">
                  <c:v>3.5</c:v>
                </c:pt>
                <c:pt idx="8">
                  <c:v>4.0</c:v>
                </c:pt>
                <c:pt idx="9">
                  <c:v>4.5</c:v>
                </c:pt>
                <c:pt idx="10">
                  <c:v>5.0</c:v>
                </c:pt>
                <c:pt idx="11">
                  <c:v>5.5</c:v>
                </c:pt>
                <c:pt idx="12">
                  <c:v>6.0</c:v>
                </c:pt>
                <c:pt idx="13">
                  <c:v>6.5</c:v>
                </c:pt>
                <c:pt idx="14">
                  <c:v>7.0</c:v>
                </c:pt>
                <c:pt idx="15">
                  <c:v>7.5</c:v>
                </c:pt>
                <c:pt idx="16">
                  <c:v>8.0</c:v>
                </c:pt>
                <c:pt idx="17">
                  <c:v>8.5</c:v>
                </c:pt>
                <c:pt idx="18">
                  <c:v>9.0</c:v>
                </c:pt>
                <c:pt idx="19">
                  <c:v>9.5</c:v>
                </c:pt>
                <c:pt idx="20">
                  <c:v>10.0</c:v>
                </c:pt>
                <c:pt idx="21">
                  <c:v>10.5</c:v>
                </c:pt>
                <c:pt idx="22">
                  <c:v>11.0</c:v>
                </c:pt>
                <c:pt idx="23">
                  <c:v>11.5</c:v>
                </c:pt>
                <c:pt idx="24">
                  <c:v>12.0</c:v>
                </c:pt>
                <c:pt idx="25">
                  <c:v>12.5</c:v>
                </c:pt>
                <c:pt idx="26">
                  <c:v>13.0</c:v>
                </c:pt>
                <c:pt idx="27">
                  <c:v>13.5</c:v>
                </c:pt>
                <c:pt idx="28">
                  <c:v>14.0</c:v>
                </c:pt>
                <c:pt idx="29">
                  <c:v>14.5</c:v>
                </c:pt>
                <c:pt idx="30">
                  <c:v>15.0</c:v>
                </c:pt>
                <c:pt idx="31">
                  <c:v>15.5</c:v>
                </c:pt>
                <c:pt idx="32">
                  <c:v>16.0</c:v>
                </c:pt>
                <c:pt idx="33">
                  <c:v>16.5</c:v>
                </c:pt>
                <c:pt idx="34">
                  <c:v>17.0</c:v>
                </c:pt>
                <c:pt idx="35">
                  <c:v>17.5</c:v>
                </c:pt>
                <c:pt idx="36">
                  <c:v>18.0</c:v>
                </c:pt>
                <c:pt idx="37">
                  <c:v>18.5</c:v>
                </c:pt>
                <c:pt idx="38">
                  <c:v>19.0</c:v>
                </c:pt>
                <c:pt idx="39">
                  <c:v>19.5</c:v>
                </c:pt>
                <c:pt idx="40">
                  <c:v>20.0</c:v>
                </c:pt>
                <c:pt idx="41">
                  <c:v>20.5</c:v>
                </c:pt>
                <c:pt idx="42">
                  <c:v>21.0</c:v>
                </c:pt>
                <c:pt idx="43">
                  <c:v>21.5</c:v>
                </c:pt>
                <c:pt idx="44">
                  <c:v>22.0</c:v>
                </c:pt>
                <c:pt idx="45">
                  <c:v>22.5</c:v>
                </c:pt>
                <c:pt idx="46">
                  <c:v>23.0</c:v>
                </c:pt>
                <c:pt idx="47">
                  <c:v>23.5</c:v>
                </c:pt>
                <c:pt idx="48">
                  <c:v>24.0</c:v>
                </c:pt>
                <c:pt idx="49">
                  <c:v>24.5</c:v>
                </c:pt>
                <c:pt idx="50">
                  <c:v>25.0</c:v>
                </c:pt>
                <c:pt idx="51">
                  <c:v>25.5</c:v>
                </c:pt>
                <c:pt idx="52">
                  <c:v>26.0</c:v>
                </c:pt>
                <c:pt idx="53">
                  <c:v>26.5</c:v>
                </c:pt>
                <c:pt idx="54">
                  <c:v>27.0</c:v>
                </c:pt>
                <c:pt idx="55">
                  <c:v>27.5</c:v>
                </c:pt>
                <c:pt idx="56">
                  <c:v>28.0</c:v>
                </c:pt>
                <c:pt idx="57">
                  <c:v>28.5</c:v>
                </c:pt>
                <c:pt idx="58">
                  <c:v>29.0</c:v>
                </c:pt>
                <c:pt idx="59">
                  <c:v>29.5</c:v>
                </c:pt>
                <c:pt idx="60">
                  <c:v>30.0</c:v>
                </c:pt>
                <c:pt idx="61">
                  <c:v>30.5</c:v>
                </c:pt>
                <c:pt idx="62">
                  <c:v>31.0</c:v>
                </c:pt>
                <c:pt idx="63">
                  <c:v>31.5</c:v>
                </c:pt>
                <c:pt idx="64">
                  <c:v>32.0</c:v>
                </c:pt>
                <c:pt idx="65">
                  <c:v>32.5</c:v>
                </c:pt>
                <c:pt idx="66">
                  <c:v>33.0</c:v>
                </c:pt>
                <c:pt idx="67">
                  <c:v>33.5</c:v>
                </c:pt>
                <c:pt idx="68">
                  <c:v>34.0</c:v>
                </c:pt>
                <c:pt idx="69">
                  <c:v>34.5</c:v>
                </c:pt>
                <c:pt idx="70">
                  <c:v>35.0</c:v>
                </c:pt>
                <c:pt idx="71">
                  <c:v>35.5</c:v>
                </c:pt>
                <c:pt idx="72">
                  <c:v>36.0</c:v>
                </c:pt>
                <c:pt idx="73">
                  <c:v>36.5</c:v>
                </c:pt>
                <c:pt idx="74">
                  <c:v>37.0</c:v>
                </c:pt>
                <c:pt idx="75">
                  <c:v>37.5</c:v>
                </c:pt>
                <c:pt idx="76">
                  <c:v>38.0</c:v>
                </c:pt>
                <c:pt idx="77">
                  <c:v>38.5</c:v>
                </c:pt>
                <c:pt idx="78">
                  <c:v>39.0</c:v>
                </c:pt>
                <c:pt idx="79">
                  <c:v>39.5</c:v>
                </c:pt>
                <c:pt idx="80">
                  <c:v>40.0</c:v>
                </c:pt>
                <c:pt idx="81">
                  <c:v>40.5</c:v>
                </c:pt>
                <c:pt idx="82">
                  <c:v>41.0</c:v>
                </c:pt>
                <c:pt idx="83">
                  <c:v>41.5</c:v>
                </c:pt>
                <c:pt idx="84">
                  <c:v>42.0</c:v>
                </c:pt>
                <c:pt idx="85">
                  <c:v>42.5</c:v>
                </c:pt>
                <c:pt idx="86">
                  <c:v>43.0</c:v>
                </c:pt>
                <c:pt idx="87">
                  <c:v>43.5</c:v>
                </c:pt>
                <c:pt idx="88">
                  <c:v>44.0</c:v>
                </c:pt>
                <c:pt idx="89">
                  <c:v>44.5</c:v>
                </c:pt>
                <c:pt idx="90">
                  <c:v>45.0</c:v>
                </c:pt>
              </c:numCache>
            </c:numRef>
          </c:cat>
          <c:val>
            <c:numRef>
              <c:f>'Collated data'!$N$3:$N$93</c:f>
              <c:numCache>
                <c:formatCode>0.00</c:formatCode>
                <c:ptCount val="91"/>
                <c:pt idx="0">
                  <c:v>54.16666666666666</c:v>
                </c:pt>
                <c:pt idx="1">
                  <c:v>51.85185185185185</c:v>
                </c:pt>
                <c:pt idx="2">
                  <c:v>49.50071326676177</c:v>
                </c:pt>
                <c:pt idx="3">
                  <c:v>51.3203214695752</c:v>
                </c:pt>
                <c:pt idx="4">
                  <c:v>52.79685966633955</c:v>
                </c:pt>
                <c:pt idx="5">
                  <c:v>51.60883280757097</c:v>
                </c:pt>
                <c:pt idx="6">
                  <c:v>54.94398441305407</c:v>
                </c:pt>
                <c:pt idx="7">
                  <c:v>59.6432552954292</c:v>
                </c:pt>
                <c:pt idx="8">
                  <c:v>62.18905472636816</c:v>
                </c:pt>
                <c:pt idx="9">
                  <c:v>62.61160714285715</c:v>
                </c:pt>
                <c:pt idx="10">
                  <c:v>62.92559899117276</c:v>
                </c:pt>
                <c:pt idx="11">
                  <c:v>62.83391405342625</c:v>
                </c:pt>
                <c:pt idx="12">
                  <c:v>66.01769911504425</c:v>
                </c:pt>
                <c:pt idx="13">
                  <c:v>69.44253269098417</c:v>
                </c:pt>
                <c:pt idx="14">
                  <c:v>70.68965517241379</c:v>
                </c:pt>
                <c:pt idx="15">
                  <c:v>71.45098039215686</c:v>
                </c:pt>
                <c:pt idx="16">
                  <c:v>70.98976109215018</c:v>
                </c:pt>
                <c:pt idx="17">
                  <c:v>71.13702623906705</c:v>
                </c:pt>
                <c:pt idx="18">
                  <c:v>72.32</c:v>
                </c:pt>
                <c:pt idx="19">
                  <c:v>73.38935574229691</c:v>
                </c:pt>
                <c:pt idx="20">
                  <c:v>75.15375153751538</c:v>
                </c:pt>
                <c:pt idx="21">
                  <c:v>75.03566333808844</c:v>
                </c:pt>
                <c:pt idx="22">
                  <c:v>74.60035523978685</c:v>
                </c:pt>
                <c:pt idx="23">
                  <c:v>78.47358121330724</c:v>
                </c:pt>
                <c:pt idx="24">
                  <c:v>83.36713995943205</c:v>
                </c:pt>
                <c:pt idx="25">
                  <c:v>82.39845261121857</c:v>
                </c:pt>
                <c:pt idx="26">
                  <c:v>79.55223880597015</c:v>
                </c:pt>
                <c:pt idx="27">
                  <c:v>80.8</c:v>
                </c:pt>
                <c:pt idx="28">
                  <c:v>82.79952550415184</c:v>
                </c:pt>
                <c:pt idx="29">
                  <c:v>85.0</c:v>
                </c:pt>
                <c:pt idx="30">
                  <c:v>87.22466960352423</c:v>
                </c:pt>
                <c:pt idx="31">
                  <c:v>85.0632911392405</c:v>
                </c:pt>
                <c:pt idx="32">
                  <c:v>82.33890214797135</c:v>
                </c:pt>
                <c:pt idx="33">
                  <c:v>85.15463917525773</c:v>
                </c:pt>
                <c:pt idx="34">
                  <c:v>88.715953307393</c:v>
                </c:pt>
                <c:pt idx="35">
                  <c:v>90.15317286652079</c:v>
                </c:pt>
                <c:pt idx="36">
                  <c:v>91.83098591549296</c:v>
                </c:pt>
                <c:pt idx="37">
                  <c:v>92.25806451612904</c:v>
                </c:pt>
                <c:pt idx="38">
                  <c:v>88.92508143322476</c:v>
                </c:pt>
                <c:pt idx="39">
                  <c:v>88.61538461538461</c:v>
                </c:pt>
                <c:pt idx="40">
                  <c:v>91.96675900277008</c:v>
                </c:pt>
                <c:pt idx="41">
                  <c:v>95.08599508599507</c:v>
                </c:pt>
                <c:pt idx="42">
                  <c:v>96.81818181818181</c:v>
                </c:pt>
                <c:pt idx="43">
                  <c:v>95.46666666666666</c:v>
                </c:pt>
                <c:pt idx="44">
                  <c:v>92.52669039145907</c:v>
                </c:pt>
                <c:pt idx="45">
                  <c:v>92.82700421940929</c:v>
                </c:pt>
                <c:pt idx="46">
                  <c:v>94.19087136929461</c:v>
                </c:pt>
                <c:pt idx="47">
                  <c:v>94.73684210526316</c:v>
                </c:pt>
                <c:pt idx="48">
                  <c:v>94.09722222222222</c:v>
                </c:pt>
                <c:pt idx="49">
                  <c:v>92.47311827956989</c:v>
                </c:pt>
                <c:pt idx="50">
                  <c:v>92.16589861751152</c:v>
                </c:pt>
                <c:pt idx="51">
                  <c:v>94.57831325301204</c:v>
                </c:pt>
                <c:pt idx="52">
                  <c:v>96.7741935483871</c:v>
                </c:pt>
                <c:pt idx="53">
                  <c:v>96.27659574468085</c:v>
                </c:pt>
                <c:pt idx="54">
                  <c:v>95.63318777292577</c:v>
                </c:pt>
                <c:pt idx="55">
                  <c:v>97.82608695652173</c:v>
                </c:pt>
                <c:pt idx="56">
                  <c:v>99.51219512195122</c:v>
                </c:pt>
                <c:pt idx="57">
                  <c:v>96.93251533742331</c:v>
                </c:pt>
                <c:pt idx="58">
                  <c:v>94.32624113475177</c:v>
                </c:pt>
                <c:pt idx="59">
                  <c:v>96.83544303797468</c:v>
                </c:pt>
                <c:pt idx="60">
                  <c:v>98.23529411764705</c:v>
                </c:pt>
                <c:pt idx="61">
                  <c:v>96.66666666666667</c:v>
                </c:pt>
                <c:pt idx="62">
                  <c:v>96.69421487603305</c:v>
                </c:pt>
                <c:pt idx="63">
                  <c:v>99.0990990990991</c:v>
                </c:pt>
                <c:pt idx="64">
                  <c:v>100.0</c:v>
                </c:pt>
                <c:pt idx="65">
                  <c:v>100.0</c:v>
                </c:pt>
                <c:pt idx="66">
                  <c:v>100.0</c:v>
                </c:pt>
                <c:pt idx="67">
                  <c:v>100.0</c:v>
                </c:pt>
                <c:pt idx="68">
                  <c:v>100.0</c:v>
                </c:pt>
                <c:pt idx="69">
                  <c:v>98.96907216494845</c:v>
                </c:pt>
                <c:pt idx="70">
                  <c:v>98.14814814814815</c:v>
                </c:pt>
                <c:pt idx="71">
                  <c:v>99.01960784313725</c:v>
                </c:pt>
                <c:pt idx="72">
                  <c:v>100.0</c:v>
                </c:pt>
                <c:pt idx="73">
                  <c:v>96.92307692307692</c:v>
                </c:pt>
                <c:pt idx="74">
                  <c:v>92.85714285714286</c:v>
                </c:pt>
                <c:pt idx="75">
                  <c:v>96.2962962962963</c:v>
                </c:pt>
                <c:pt idx="76">
                  <c:v>100.0</c:v>
                </c:pt>
                <c:pt idx="77">
                  <c:v>100.0</c:v>
                </c:pt>
                <c:pt idx="78">
                  <c:v>100.0</c:v>
                </c:pt>
                <c:pt idx="79">
                  <c:v>100.0</c:v>
                </c:pt>
                <c:pt idx="80">
                  <c:v>100.0</c:v>
                </c:pt>
                <c:pt idx="81">
                  <c:v>96.36363636363636</c:v>
                </c:pt>
                <c:pt idx="82">
                  <c:v>94.02985074626865</c:v>
                </c:pt>
                <c:pt idx="83">
                  <c:v>96.22641509433963</c:v>
                </c:pt>
                <c:pt idx="84">
                  <c:v>100.0</c:v>
                </c:pt>
                <c:pt idx="85">
                  <c:v>100.0</c:v>
                </c:pt>
                <c:pt idx="86">
                  <c:v>100.0</c:v>
                </c:pt>
                <c:pt idx="87">
                  <c:v>100.0</c:v>
                </c:pt>
                <c:pt idx="88">
                  <c:v>100.0</c:v>
                </c:pt>
                <c:pt idx="89">
                  <c:v>100.0</c:v>
                </c:pt>
                <c:pt idx="90">
                  <c:v>100.0</c:v>
                </c:pt>
              </c:numCache>
            </c:numRef>
          </c:val>
        </c:ser>
        <c:ser>
          <c:idx val="2"/>
          <c:order val="1"/>
          <c:tx>
            <c:v>Home</c:v>
          </c:tx>
          <c:cat>
            <c:numRef>
              <c:f>'Collated data'!$A$3:$A$93</c:f>
              <c:numCache>
                <c:formatCode>General</c:formatCode>
                <c:ptCount val="91"/>
                <c:pt idx="0">
                  <c:v>0.0</c:v>
                </c:pt>
                <c:pt idx="1">
                  <c:v>0.5</c:v>
                </c:pt>
                <c:pt idx="2">
                  <c:v>1.0</c:v>
                </c:pt>
                <c:pt idx="3">
                  <c:v>1.5</c:v>
                </c:pt>
                <c:pt idx="4">
                  <c:v>2.0</c:v>
                </c:pt>
                <c:pt idx="5">
                  <c:v>2.5</c:v>
                </c:pt>
                <c:pt idx="6">
                  <c:v>3.0</c:v>
                </c:pt>
                <c:pt idx="7">
                  <c:v>3.5</c:v>
                </c:pt>
                <c:pt idx="8">
                  <c:v>4.0</c:v>
                </c:pt>
                <c:pt idx="9">
                  <c:v>4.5</c:v>
                </c:pt>
                <c:pt idx="10">
                  <c:v>5.0</c:v>
                </c:pt>
                <c:pt idx="11">
                  <c:v>5.5</c:v>
                </c:pt>
                <c:pt idx="12">
                  <c:v>6.0</c:v>
                </c:pt>
                <c:pt idx="13">
                  <c:v>6.5</c:v>
                </c:pt>
                <c:pt idx="14">
                  <c:v>7.0</c:v>
                </c:pt>
                <c:pt idx="15">
                  <c:v>7.5</c:v>
                </c:pt>
                <c:pt idx="16">
                  <c:v>8.0</c:v>
                </c:pt>
                <c:pt idx="17">
                  <c:v>8.5</c:v>
                </c:pt>
                <c:pt idx="18">
                  <c:v>9.0</c:v>
                </c:pt>
                <c:pt idx="19">
                  <c:v>9.5</c:v>
                </c:pt>
                <c:pt idx="20">
                  <c:v>10.0</c:v>
                </c:pt>
                <c:pt idx="21">
                  <c:v>10.5</c:v>
                </c:pt>
                <c:pt idx="22">
                  <c:v>11.0</c:v>
                </c:pt>
                <c:pt idx="23">
                  <c:v>11.5</c:v>
                </c:pt>
                <c:pt idx="24">
                  <c:v>12.0</c:v>
                </c:pt>
                <c:pt idx="25">
                  <c:v>12.5</c:v>
                </c:pt>
                <c:pt idx="26">
                  <c:v>13.0</c:v>
                </c:pt>
                <c:pt idx="27">
                  <c:v>13.5</c:v>
                </c:pt>
                <c:pt idx="28">
                  <c:v>14.0</c:v>
                </c:pt>
                <c:pt idx="29">
                  <c:v>14.5</c:v>
                </c:pt>
                <c:pt idx="30">
                  <c:v>15.0</c:v>
                </c:pt>
                <c:pt idx="31">
                  <c:v>15.5</c:v>
                </c:pt>
                <c:pt idx="32">
                  <c:v>16.0</c:v>
                </c:pt>
                <c:pt idx="33">
                  <c:v>16.5</c:v>
                </c:pt>
                <c:pt idx="34">
                  <c:v>17.0</c:v>
                </c:pt>
                <c:pt idx="35">
                  <c:v>17.5</c:v>
                </c:pt>
                <c:pt idx="36">
                  <c:v>18.0</c:v>
                </c:pt>
                <c:pt idx="37">
                  <c:v>18.5</c:v>
                </c:pt>
                <c:pt idx="38">
                  <c:v>19.0</c:v>
                </c:pt>
                <c:pt idx="39">
                  <c:v>19.5</c:v>
                </c:pt>
                <c:pt idx="40">
                  <c:v>20.0</c:v>
                </c:pt>
                <c:pt idx="41">
                  <c:v>20.5</c:v>
                </c:pt>
                <c:pt idx="42">
                  <c:v>21.0</c:v>
                </c:pt>
                <c:pt idx="43">
                  <c:v>21.5</c:v>
                </c:pt>
                <c:pt idx="44">
                  <c:v>22.0</c:v>
                </c:pt>
                <c:pt idx="45">
                  <c:v>22.5</c:v>
                </c:pt>
                <c:pt idx="46">
                  <c:v>23.0</c:v>
                </c:pt>
                <c:pt idx="47">
                  <c:v>23.5</c:v>
                </c:pt>
                <c:pt idx="48">
                  <c:v>24.0</c:v>
                </c:pt>
                <c:pt idx="49">
                  <c:v>24.5</c:v>
                </c:pt>
                <c:pt idx="50">
                  <c:v>25.0</c:v>
                </c:pt>
                <c:pt idx="51">
                  <c:v>25.5</c:v>
                </c:pt>
                <c:pt idx="52">
                  <c:v>26.0</c:v>
                </c:pt>
                <c:pt idx="53">
                  <c:v>26.5</c:v>
                </c:pt>
                <c:pt idx="54">
                  <c:v>27.0</c:v>
                </c:pt>
                <c:pt idx="55">
                  <c:v>27.5</c:v>
                </c:pt>
                <c:pt idx="56">
                  <c:v>28.0</c:v>
                </c:pt>
                <c:pt idx="57">
                  <c:v>28.5</c:v>
                </c:pt>
                <c:pt idx="58">
                  <c:v>29.0</c:v>
                </c:pt>
                <c:pt idx="59">
                  <c:v>29.5</c:v>
                </c:pt>
                <c:pt idx="60">
                  <c:v>30.0</c:v>
                </c:pt>
                <c:pt idx="61">
                  <c:v>30.5</c:v>
                </c:pt>
                <c:pt idx="62">
                  <c:v>31.0</c:v>
                </c:pt>
                <c:pt idx="63">
                  <c:v>31.5</c:v>
                </c:pt>
                <c:pt idx="64">
                  <c:v>32.0</c:v>
                </c:pt>
                <c:pt idx="65">
                  <c:v>32.5</c:v>
                </c:pt>
                <c:pt idx="66">
                  <c:v>33.0</c:v>
                </c:pt>
                <c:pt idx="67">
                  <c:v>33.5</c:v>
                </c:pt>
                <c:pt idx="68">
                  <c:v>34.0</c:v>
                </c:pt>
                <c:pt idx="69">
                  <c:v>34.5</c:v>
                </c:pt>
                <c:pt idx="70">
                  <c:v>35.0</c:v>
                </c:pt>
                <c:pt idx="71">
                  <c:v>35.5</c:v>
                </c:pt>
                <c:pt idx="72">
                  <c:v>36.0</c:v>
                </c:pt>
                <c:pt idx="73">
                  <c:v>36.5</c:v>
                </c:pt>
                <c:pt idx="74">
                  <c:v>37.0</c:v>
                </c:pt>
                <c:pt idx="75">
                  <c:v>37.5</c:v>
                </c:pt>
                <c:pt idx="76">
                  <c:v>38.0</c:v>
                </c:pt>
                <c:pt idx="77">
                  <c:v>38.5</c:v>
                </c:pt>
                <c:pt idx="78">
                  <c:v>39.0</c:v>
                </c:pt>
                <c:pt idx="79">
                  <c:v>39.5</c:v>
                </c:pt>
                <c:pt idx="80">
                  <c:v>40.0</c:v>
                </c:pt>
                <c:pt idx="81">
                  <c:v>40.5</c:v>
                </c:pt>
                <c:pt idx="82">
                  <c:v>41.0</c:v>
                </c:pt>
                <c:pt idx="83">
                  <c:v>41.5</c:v>
                </c:pt>
                <c:pt idx="84">
                  <c:v>42.0</c:v>
                </c:pt>
                <c:pt idx="85">
                  <c:v>42.5</c:v>
                </c:pt>
                <c:pt idx="86">
                  <c:v>43.0</c:v>
                </c:pt>
                <c:pt idx="87">
                  <c:v>43.5</c:v>
                </c:pt>
                <c:pt idx="88">
                  <c:v>44.0</c:v>
                </c:pt>
                <c:pt idx="89">
                  <c:v>44.5</c:v>
                </c:pt>
                <c:pt idx="90">
                  <c:v>45.0</c:v>
                </c:pt>
              </c:numCache>
            </c:numRef>
          </c:cat>
          <c:val>
            <c:numRef>
              <c:f>'Collated data'!$O$3:$O$93</c:f>
              <c:numCache>
                <c:formatCode>0.00</c:formatCode>
                <c:ptCount val="91"/>
                <c:pt idx="0">
                  <c:v>44.44444444444444</c:v>
                </c:pt>
                <c:pt idx="1">
                  <c:v>50.0</c:v>
                </c:pt>
                <c:pt idx="2">
                  <c:v>51.21107266435986</c:v>
                </c:pt>
                <c:pt idx="3">
                  <c:v>51.62162162162162</c:v>
                </c:pt>
                <c:pt idx="4">
                  <c:v>49.46466809421842</c:v>
                </c:pt>
                <c:pt idx="5">
                  <c:v>49.18918918918919</c:v>
                </c:pt>
                <c:pt idx="6">
                  <c:v>53.45572354211663</c:v>
                </c:pt>
                <c:pt idx="7">
                  <c:v>58.375</c:v>
                </c:pt>
                <c:pt idx="8">
                  <c:v>61.56521739130435</c:v>
                </c:pt>
                <c:pt idx="9">
                  <c:v>62.8755364806867</c:v>
                </c:pt>
                <c:pt idx="10">
                  <c:v>64.67780429594272</c:v>
                </c:pt>
                <c:pt idx="11">
                  <c:v>66.51685393258427</c:v>
                </c:pt>
                <c:pt idx="12">
                  <c:v>68.82255389718077</c:v>
                </c:pt>
                <c:pt idx="13">
                  <c:v>71.51979565772669</c:v>
                </c:pt>
                <c:pt idx="14">
                  <c:v>73.53658536585365</c:v>
                </c:pt>
                <c:pt idx="15">
                  <c:v>74.00881057268722</c:v>
                </c:pt>
                <c:pt idx="16">
                  <c:v>70.25948103792415</c:v>
                </c:pt>
                <c:pt idx="17">
                  <c:v>68.92230576441102</c:v>
                </c:pt>
                <c:pt idx="18">
                  <c:v>74.15730337078652</c:v>
                </c:pt>
                <c:pt idx="19">
                  <c:v>75.73529411764705</c:v>
                </c:pt>
                <c:pt idx="20">
                  <c:v>74.57627118644068</c:v>
                </c:pt>
                <c:pt idx="21">
                  <c:v>73.04964539007092</c:v>
                </c:pt>
                <c:pt idx="22">
                  <c:v>71.50997150997151</c:v>
                </c:pt>
                <c:pt idx="23">
                  <c:v>74.67105263157895</c:v>
                </c:pt>
                <c:pt idx="24">
                  <c:v>81.69934640522875</c:v>
                </c:pt>
                <c:pt idx="25">
                  <c:v>81.42857142857143</c:v>
                </c:pt>
                <c:pt idx="26">
                  <c:v>79.15742793791574</c:v>
                </c:pt>
                <c:pt idx="27">
                  <c:v>81.0580204778157</c:v>
                </c:pt>
                <c:pt idx="28">
                  <c:v>83.42245989304813</c:v>
                </c:pt>
                <c:pt idx="29">
                  <c:v>86.34146341463414</c:v>
                </c:pt>
                <c:pt idx="30">
                  <c:v>88.63636363636364</c:v>
                </c:pt>
                <c:pt idx="31">
                  <c:v>86.36363636363636</c:v>
                </c:pt>
                <c:pt idx="32">
                  <c:v>82.41758241758242</c:v>
                </c:pt>
                <c:pt idx="33">
                  <c:v>83.93939393939393</c:v>
                </c:pt>
                <c:pt idx="34">
                  <c:v>88.25136612021857</c:v>
                </c:pt>
                <c:pt idx="35">
                  <c:v>90.03021148036253</c:v>
                </c:pt>
                <c:pt idx="36">
                  <c:v>90.38461538461538</c:v>
                </c:pt>
                <c:pt idx="37">
                  <c:v>90.04524886877828</c:v>
                </c:pt>
                <c:pt idx="38">
                  <c:v>88.62559241706161</c:v>
                </c:pt>
                <c:pt idx="39">
                  <c:v>90.08620689655173</c:v>
                </c:pt>
                <c:pt idx="40">
                  <c:v>92.01520912547528</c:v>
                </c:pt>
                <c:pt idx="41">
                  <c:v>94.53924914675768</c:v>
                </c:pt>
                <c:pt idx="42">
                  <c:v>96.27329192546584</c:v>
                </c:pt>
                <c:pt idx="43">
                  <c:v>94.58483754512635</c:v>
                </c:pt>
                <c:pt idx="44">
                  <c:v>92.03980099502488</c:v>
                </c:pt>
                <c:pt idx="45">
                  <c:v>94.33962264150943</c:v>
                </c:pt>
                <c:pt idx="46">
                  <c:v>98.13664596273291</c:v>
                </c:pt>
                <c:pt idx="47">
                  <c:v>96.93877551020408</c:v>
                </c:pt>
                <c:pt idx="48">
                  <c:v>94.5945945945946</c:v>
                </c:pt>
                <c:pt idx="49">
                  <c:v>94.6078431372549</c:v>
                </c:pt>
                <c:pt idx="50">
                  <c:v>96.15384615384616</c:v>
                </c:pt>
                <c:pt idx="51">
                  <c:v>96.26865671641791</c:v>
                </c:pt>
                <c:pt idx="52">
                  <c:v>96.12403100775194</c:v>
                </c:pt>
                <c:pt idx="53">
                  <c:v>96.59863945578231</c:v>
                </c:pt>
                <c:pt idx="54">
                  <c:v>96.64804469273743</c:v>
                </c:pt>
                <c:pt idx="55">
                  <c:v>98.33333333333333</c:v>
                </c:pt>
                <c:pt idx="56">
                  <c:v>99.37888198757764</c:v>
                </c:pt>
                <c:pt idx="57">
                  <c:v>96.2962962962963</c:v>
                </c:pt>
                <c:pt idx="58">
                  <c:v>93.44262295081966</c:v>
                </c:pt>
                <c:pt idx="59">
                  <c:v>96.06299212598425</c:v>
                </c:pt>
                <c:pt idx="60">
                  <c:v>99.2</c:v>
                </c:pt>
                <c:pt idx="61">
                  <c:v>99.0990990990991</c:v>
                </c:pt>
                <c:pt idx="62">
                  <c:v>97.91666666666667</c:v>
                </c:pt>
                <c:pt idx="63">
                  <c:v>98.9247311827957</c:v>
                </c:pt>
                <c:pt idx="64">
                  <c:v>100.0</c:v>
                </c:pt>
                <c:pt idx="65">
                  <c:v>100.0</c:v>
                </c:pt>
                <c:pt idx="66">
                  <c:v>100.0</c:v>
                </c:pt>
                <c:pt idx="67">
                  <c:v>100.0</c:v>
                </c:pt>
                <c:pt idx="68">
                  <c:v>100.0</c:v>
                </c:pt>
                <c:pt idx="69">
                  <c:v>98.95833333333333</c:v>
                </c:pt>
                <c:pt idx="70">
                  <c:v>98.11320754716981</c:v>
                </c:pt>
                <c:pt idx="71">
                  <c:v>98.96907216494845</c:v>
                </c:pt>
                <c:pt idx="72">
                  <c:v>100.0</c:v>
                </c:pt>
                <c:pt idx="73">
                  <c:v>96.49122807017543</c:v>
                </c:pt>
                <c:pt idx="74">
                  <c:v>91.11111111111111</c:v>
                </c:pt>
                <c:pt idx="75">
                  <c:v>95.34883720930233</c:v>
                </c:pt>
                <c:pt idx="76">
                  <c:v>100.0</c:v>
                </c:pt>
                <c:pt idx="77">
                  <c:v>100.0</c:v>
                </c:pt>
                <c:pt idx="78">
                  <c:v>100.0</c:v>
                </c:pt>
                <c:pt idx="79">
                  <c:v>100.0</c:v>
                </c:pt>
                <c:pt idx="80">
                  <c:v>100.0</c:v>
                </c:pt>
                <c:pt idx="81">
                  <c:v>95.83333333333333</c:v>
                </c:pt>
                <c:pt idx="82">
                  <c:v>93.22033898305085</c:v>
                </c:pt>
                <c:pt idx="83">
                  <c:v>95.83333333333333</c:v>
                </c:pt>
                <c:pt idx="84">
                  <c:v>100.0</c:v>
                </c:pt>
                <c:pt idx="85">
                  <c:v>100.0</c:v>
                </c:pt>
                <c:pt idx="86">
                  <c:v>100.0</c:v>
                </c:pt>
                <c:pt idx="87">
                  <c:v>100.0</c:v>
                </c:pt>
                <c:pt idx="88">
                  <c:v>100.0</c:v>
                </c:pt>
                <c:pt idx="89">
                  <c:v>100.0</c:v>
                </c:pt>
                <c:pt idx="90">
                  <c:v>100.0</c:v>
                </c:pt>
              </c:numCache>
            </c:numRef>
          </c:val>
        </c:ser>
        <c:ser>
          <c:idx val="3"/>
          <c:order val="2"/>
          <c:tx>
            <c:v>Away</c:v>
          </c:tx>
          <c:cat>
            <c:numRef>
              <c:f>'Collated data'!$A$3:$A$93</c:f>
              <c:numCache>
                <c:formatCode>General</c:formatCode>
                <c:ptCount val="91"/>
                <c:pt idx="0">
                  <c:v>0.0</c:v>
                </c:pt>
                <c:pt idx="1">
                  <c:v>0.5</c:v>
                </c:pt>
                <c:pt idx="2">
                  <c:v>1.0</c:v>
                </c:pt>
                <c:pt idx="3">
                  <c:v>1.5</c:v>
                </c:pt>
                <c:pt idx="4">
                  <c:v>2.0</c:v>
                </c:pt>
                <c:pt idx="5">
                  <c:v>2.5</c:v>
                </c:pt>
                <c:pt idx="6">
                  <c:v>3.0</c:v>
                </c:pt>
                <c:pt idx="7">
                  <c:v>3.5</c:v>
                </c:pt>
                <c:pt idx="8">
                  <c:v>4.0</c:v>
                </c:pt>
                <c:pt idx="9">
                  <c:v>4.5</c:v>
                </c:pt>
                <c:pt idx="10">
                  <c:v>5.0</c:v>
                </c:pt>
                <c:pt idx="11">
                  <c:v>5.5</c:v>
                </c:pt>
                <c:pt idx="12">
                  <c:v>6.0</c:v>
                </c:pt>
                <c:pt idx="13">
                  <c:v>6.5</c:v>
                </c:pt>
                <c:pt idx="14">
                  <c:v>7.0</c:v>
                </c:pt>
                <c:pt idx="15">
                  <c:v>7.5</c:v>
                </c:pt>
                <c:pt idx="16">
                  <c:v>8.0</c:v>
                </c:pt>
                <c:pt idx="17">
                  <c:v>8.5</c:v>
                </c:pt>
                <c:pt idx="18">
                  <c:v>9.0</c:v>
                </c:pt>
                <c:pt idx="19">
                  <c:v>9.5</c:v>
                </c:pt>
                <c:pt idx="20">
                  <c:v>10.0</c:v>
                </c:pt>
                <c:pt idx="21">
                  <c:v>10.5</c:v>
                </c:pt>
                <c:pt idx="22">
                  <c:v>11.0</c:v>
                </c:pt>
                <c:pt idx="23">
                  <c:v>11.5</c:v>
                </c:pt>
                <c:pt idx="24">
                  <c:v>12.0</c:v>
                </c:pt>
                <c:pt idx="25">
                  <c:v>12.5</c:v>
                </c:pt>
                <c:pt idx="26">
                  <c:v>13.0</c:v>
                </c:pt>
                <c:pt idx="27">
                  <c:v>13.5</c:v>
                </c:pt>
                <c:pt idx="28">
                  <c:v>14.0</c:v>
                </c:pt>
                <c:pt idx="29">
                  <c:v>14.5</c:v>
                </c:pt>
                <c:pt idx="30">
                  <c:v>15.0</c:v>
                </c:pt>
                <c:pt idx="31">
                  <c:v>15.5</c:v>
                </c:pt>
                <c:pt idx="32">
                  <c:v>16.0</c:v>
                </c:pt>
                <c:pt idx="33">
                  <c:v>16.5</c:v>
                </c:pt>
                <c:pt idx="34">
                  <c:v>17.0</c:v>
                </c:pt>
                <c:pt idx="35">
                  <c:v>17.5</c:v>
                </c:pt>
                <c:pt idx="36">
                  <c:v>18.0</c:v>
                </c:pt>
                <c:pt idx="37">
                  <c:v>18.5</c:v>
                </c:pt>
                <c:pt idx="38">
                  <c:v>19.0</c:v>
                </c:pt>
                <c:pt idx="39">
                  <c:v>19.5</c:v>
                </c:pt>
                <c:pt idx="40">
                  <c:v>20.0</c:v>
                </c:pt>
                <c:pt idx="41">
                  <c:v>20.5</c:v>
                </c:pt>
                <c:pt idx="42">
                  <c:v>21.0</c:v>
                </c:pt>
                <c:pt idx="43">
                  <c:v>21.5</c:v>
                </c:pt>
                <c:pt idx="44">
                  <c:v>22.0</c:v>
                </c:pt>
                <c:pt idx="45">
                  <c:v>22.5</c:v>
                </c:pt>
                <c:pt idx="46">
                  <c:v>23.0</c:v>
                </c:pt>
                <c:pt idx="47">
                  <c:v>23.5</c:v>
                </c:pt>
                <c:pt idx="48">
                  <c:v>24.0</c:v>
                </c:pt>
                <c:pt idx="49">
                  <c:v>24.5</c:v>
                </c:pt>
                <c:pt idx="50">
                  <c:v>25.0</c:v>
                </c:pt>
                <c:pt idx="51">
                  <c:v>25.5</c:v>
                </c:pt>
                <c:pt idx="52">
                  <c:v>26.0</c:v>
                </c:pt>
                <c:pt idx="53">
                  <c:v>26.5</c:v>
                </c:pt>
                <c:pt idx="54">
                  <c:v>27.0</c:v>
                </c:pt>
                <c:pt idx="55">
                  <c:v>27.5</c:v>
                </c:pt>
                <c:pt idx="56">
                  <c:v>28.0</c:v>
                </c:pt>
                <c:pt idx="57">
                  <c:v>28.5</c:v>
                </c:pt>
                <c:pt idx="58">
                  <c:v>29.0</c:v>
                </c:pt>
                <c:pt idx="59">
                  <c:v>29.5</c:v>
                </c:pt>
                <c:pt idx="60">
                  <c:v>30.0</c:v>
                </c:pt>
                <c:pt idx="61">
                  <c:v>30.5</c:v>
                </c:pt>
                <c:pt idx="62">
                  <c:v>31.0</c:v>
                </c:pt>
                <c:pt idx="63">
                  <c:v>31.5</c:v>
                </c:pt>
                <c:pt idx="64">
                  <c:v>32.0</c:v>
                </c:pt>
                <c:pt idx="65">
                  <c:v>32.5</c:v>
                </c:pt>
                <c:pt idx="66">
                  <c:v>33.0</c:v>
                </c:pt>
                <c:pt idx="67">
                  <c:v>33.5</c:v>
                </c:pt>
                <c:pt idx="68">
                  <c:v>34.0</c:v>
                </c:pt>
                <c:pt idx="69">
                  <c:v>34.5</c:v>
                </c:pt>
                <c:pt idx="70">
                  <c:v>35.0</c:v>
                </c:pt>
                <c:pt idx="71">
                  <c:v>35.5</c:v>
                </c:pt>
                <c:pt idx="72">
                  <c:v>36.0</c:v>
                </c:pt>
                <c:pt idx="73">
                  <c:v>36.5</c:v>
                </c:pt>
                <c:pt idx="74">
                  <c:v>37.0</c:v>
                </c:pt>
                <c:pt idx="75">
                  <c:v>37.5</c:v>
                </c:pt>
                <c:pt idx="76">
                  <c:v>38.0</c:v>
                </c:pt>
                <c:pt idx="77">
                  <c:v>38.5</c:v>
                </c:pt>
                <c:pt idx="78">
                  <c:v>39.0</c:v>
                </c:pt>
                <c:pt idx="79">
                  <c:v>39.5</c:v>
                </c:pt>
                <c:pt idx="80">
                  <c:v>40.0</c:v>
                </c:pt>
                <c:pt idx="81">
                  <c:v>40.5</c:v>
                </c:pt>
                <c:pt idx="82">
                  <c:v>41.0</c:v>
                </c:pt>
                <c:pt idx="83">
                  <c:v>41.5</c:v>
                </c:pt>
                <c:pt idx="84">
                  <c:v>42.0</c:v>
                </c:pt>
                <c:pt idx="85">
                  <c:v>42.5</c:v>
                </c:pt>
                <c:pt idx="86">
                  <c:v>43.0</c:v>
                </c:pt>
                <c:pt idx="87">
                  <c:v>43.5</c:v>
                </c:pt>
                <c:pt idx="88">
                  <c:v>44.0</c:v>
                </c:pt>
                <c:pt idx="89">
                  <c:v>44.5</c:v>
                </c:pt>
                <c:pt idx="90">
                  <c:v>45.0</c:v>
                </c:pt>
              </c:numCache>
            </c:numRef>
          </c:cat>
          <c:val>
            <c:numRef>
              <c:f>'Collated data'!$P$3:$P$93</c:f>
              <c:numCache>
                <c:formatCode>0.00</c:formatCode>
                <c:ptCount val="91"/>
                <c:pt idx="0">
                  <c:v>63.1578947368421</c:v>
                </c:pt>
                <c:pt idx="1">
                  <c:v>52.06611570247933</c:v>
                </c:pt>
                <c:pt idx="2">
                  <c:v>46.66666666666666</c:v>
                </c:pt>
                <c:pt idx="3">
                  <c:v>51.30890052356021</c:v>
                </c:pt>
                <c:pt idx="4">
                  <c:v>57.51173708920188</c:v>
                </c:pt>
                <c:pt idx="5">
                  <c:v>55.17241379310344</c:v>
                </c:pt>
                <c:pt idx="6">
                  <c:v>57.14285714285714</c:v>
                </c:pt>
                <c:pt idx="7">
                  <c:v>61.19791666666666</c:v>
                </c:pt>
                <c:pt idx="8">
                  <c:v>62.71186440677966</c:v>
                </c:pt>
                <c:pt idx="9">
                  <c:v>61.41975308641975</c:v>
                </c:pt>
                <c:pt idx="10">
                  <c:v>58.62068965517241</c:v>
                </c:pt>
                <c:pt idx="11">
                  <c:v>57.87878787878788</c:v>
                </c:pt>
                <c:pt idx="12">
                  <c:v>65.04854368932038</c:v>
                </c:pt>
                <c:pt idx="13">
                  <c:v>70.99236641221374</c:v>
                </c:pt>
                <c:pt idx="14">
                  <c:v>71.62162162162163</c:v>
                </c:pt>
                <c:pt idx="15">
                  <c:v>71.4902807775378</c:v>
                </c:pt>
                <c:pt idx="16">
                  <c:v>70.9342560553633</c:v>
                </c:pt>
                <c:pt idx="17">
                  <c:v>70.13574660633485</c:v>
                </c:pt>
                <c:pt idx="18">
                  <c:v>66.99029126213592</c:v>
                </c:pt>
                <c:pt idx="19">
                  <c:v>69.54732510288066</c:v>
                </c:pt>
                <c:pt idx="20">
                  <c:v>76.01476014760148</c:v>
                </c:pt>
                <c:pt idx="21">
                  <c:v>78.82882882882883</c:v>
                </c:pt>
                <c:pt idx="22">
                  <c:v>82.96703296703296</c:v>
                </c:pt>
                <c:pt idx="23">
                  <c:v>87.15083798882682</c:v>
                </c:pt>
                <c:pt idx="24">
                  <c:v>87.66233766233766</c:v>
                </c:pt>
                <c:pt idx="25">
                  <c:v>85.1063829787234</c:v>
                </c:pt>
                <c:pt idx="26">
                  <c:v>80.0</c:v>
                </c:pt>
                <c:pt idx="27">
                  <c:v>79.92277992277992</c:v>
                </c:pt>
                <c:pt idx="28">
                  <c:v>81.97424892703863</c:v>
                </c:pt>
                <c:pt idx="29">
                  <c:v>82.84023668639052</c:v>
                </c:pt>
                <c:pt idx="30">
                  <c:v>85.15625</c:v>
                </c:pt>
                <c:pt idx="31">
                  <c:v>84.6774193548387</c:v>
                </c:pt>
                <c:pt idx="32">
                  <c:v>82.97872340425531</c:v>
                </c:pt>
                <c:pt idx="33">
                  <c:v>87.07482993197278</c:v>
                </c:pt>
                <c:pt idx="34">
                  <c:v>89.20863309352518</c:v>
                </c:pt>
                <c:pt idx="35">
                  <c:v>90.0</c:v>
                </c:pt>
                <c:pt idx="36">
                  <c:v>95.6043956043956</c:v>
                </c:pt>
                <c:pt idx="37">
                  <c:v>97.59036144578313</c:v>
                </c:pt>
                <c:pt idx="38">
                  <c:v>88.88888888888889</c:v>
                </c:pt>
                <c:pt idx="39">
                  <c:v>84.44444444444444</c:v>
                </c:pt>
                <c:pt idx="40">
                  <c:v>91.39784946236558</c:v>
                </c:pt>
                <c:pt idx="41">
                  <c:v>96.19047619047619</c:v>
                </c:pt>
                <c:pt idx="42">
                  <c:v>98.1981981981982</c:v>
                </c:pt>
                <c:pt idx="43">
                  <c:v>97.82608695652173</c:v>
                </c:pt>
                <c:pt idx="44">
                  <c:v>94.36619718309859</c:v>
                </c:pt>
                <c:pt idx="45">
                  <c:v>91.66666666666667</c:v>
                </c:pt>
                <c:pt idx="46">
                  <c:v>87.34177215189874</c:v>
                </c:pt>
                <c:pt idx="47">
                  <c:v>88.57142857142857</c:v>
                </c:pt>
                <c:pt idx="48">
                  <c:v>92.06349206349206</c:v>
                </c:pt>
                <c:pt idx="49">
                  <c:v>85.50724637681159</c:v>
                </c:pt>
                <c:pt idx="50">
                  <c:v>80.70175438596491</c:v>
                </c:pt>
                <c:pt idx="51">
                  <c:v>86.20689655172414</c:v>
                </c:pt>
                <c:pt idx="52">
                  <c:v>100.0</c:v>
                </c:pt>
                <c:pt idx="53">
                  <c:v>94.44444444444444</c:v>
                </c:pt>
                <c:pt idx="54">
                  <c:v>91.11111111111111</c:v>
                </c:pt>
                <c:pt idx="55">
                  <c:v>94.87179487179488</c:v>
                </c:pt>
                <c:pt idx="56">
                  <c:v>100.0</c:v>
                </c:pt>
                <c:pt idx="57">
                  <c:v>100.0</c:v>
                </c:pt>
                <c:pt idx="58">
                  <c:v>100.0</c:v>
                </c:pt>
                <c:pt idx="59">
                  <c:v>100.0</c:v>
                </c:pt>
                <c:pt idx="60">
                  <c:v>95.23809523809524</c:v>
                </c:pt>
                <c:pt idx="61">
                  <c:v>88.23529411764705</c:v>
                </c:pt>
                <c:pt idx="62">
                  <c:v>90.47619047619048</c:v>
                </c:pt>
                <c:pt idx="63">
                  <c:v>100.0</c:v>
                </c:pt>
                <c:pt idx="64">
                  <c:v>100.0</c:v>
                </c:pt>
                <c:pt idx="65">
                  <c:v>100.0</c:v>
                </c:pt>
                <c:pt idx="66">
                  <c:v>100.0</c:v>
                </c:pt>
                <c:pt idx="67">
                  <c:v>100.0</c:v>
                </c:pt>
                <c:pt idx="68">
                  <c:v>100.0</c:v>
                </c:pt>
                <c:pt idx="69">
                  <c:v>100.0</c:v>
                </c:pt>
                <c:pt idx="70">
                  <c:v>100.0</c:v>
                </c:pt>
                <c:pt idx="71">
                  <c:v>100.0</c:v>
                </c:pt>
                <c:pt idx="72">
                  <c:v>100.0</c:v>
                </c:pt>
                <c:pt idx="73">
                  <c:v>100.0</c:v>
                </c:pt>
                <c:pt idx="74">
                  <c:v>100.0</c:v>
                </c:pt>
                <c:pt idx="75">
                  <c:v>100.0</c:v>
                </c:pt>
                <c:pt idx="76">
                  <c:v>100.0</c:v>
                </c:pt>
                <c:pt idx="77">
                  <c:v>100.0</c:v>
                </c:pt>
                <c:pt idx="78">
                  <c:v>100.0</c:v>
                </c:pt>
                <c:pt idx="79">
                  <c:v>100.0</c:v>
                </c:pt>
                <c:pt idx="80">
                  <c:v>100.0</c:v>
                </c:pt>
                <c:pt idx="81">
                  <c:v>100.0</c:v>
                </c:pt>
                <c:pt idx="82">
                  <c:v>100.0</c:v>
                </c:pt>
                <c:pt idx="83">
                  <c:v>100.0</c:v>
                </c:pt>
                <c:pt idx="84">
                  <c:v>100.0</c:v>
                </c:pt>
                <c:pt idx="85">
                  <c:v>100.0</c:v>
                </c:pt>
                <c:pt idx="86">
                  <c:v>100.0</c:v>
                </c:pt>
                <c:pt idx="87">
                  <c:v>100.0</c:v>
                </c:pt>
                <c:pt idx="88">
                  <c:v>100.0</c:v>
                </c:pt>
                <c:pt idx="89">
                  <c:v>100.0</c:v>
                </c:pt>
                <c:pt idx="90">
                  <c:v>100.0</c:v>
                </c:pt>
              </c:numCache>
            </c:numRef>
          </c:val>
        </c:ser>
        <c:marker val="1"/>
        <c:axId val="600207912"/>
        <c:axId val="600211048"/>
      </c:lineChart>
      <c:catAx>
        <c:axId val="600207912"/>
        <c:scaling>
          <c:orientation val="minMax"/>
        </c:scaling>
        <c:axPos val="b"/>
        <c:numFmt formatCode="General" sourceLinked="1"/>
        <c:tickLblPos val="nextTo"/>
        <c:crossAx val="600211048"/>
        <c:crosses val="autoZero"/>
        <c:auto val="1"/>
        <c:lblAlgn val="ctr"/>
        <c:lblOffset val="100"/>
      </c:catAx>
      <c:valAx>
        <c:axId val="600211048"/>
        <c:scaling>
          <c:orientation val="minMax"/>
          <c:min val="40.0"/>
        </c:scaling>
        <c:axPos val="l"/>
        <c:majorGridlines/>
        <c:numFmt formatCode="0.00" sourceLinked="1"/>
        <c:tickLblPos val="nextTo"/>
        <c:crossAx val="600207912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787400</xdr:colOff>
      <xdr:row>1</xdr:row>
      <xdr:rowOff>12700</xdr:rowOff>
    </xdr:from>
    <xdr:to>
      <xdr:col>16</xdr:col>
      <xdr:colOff>508000</xdr:colOff>
      <xdr:row>70</xdr:row>
      <xdr:rowOff>101600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939800</xdr:colOff>
      <xdr:row>1</xdr:row>
      <xdr:rowOff>12700</xdr:rowOff>
    </xdr:from>
    <xdr:to>
      <xdr:col>20</xdr:col>
      <xdr:colOff>25400</xdr:colOff>
      <xdr:row>61</xdr:row>
      <xdr:rowOff>25400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tabSelected="1" topLeftCell="A2" workbookViewId="0">
      <selection activeCell="B2" sqref="B2"/>
    </sheetView>
  </sheetViews>
  <sheetFormatPr baseColWidth="10" defaultRowHeight="13"/>
  <sheetData/>
  <phoneticPr fontId="1" type="noConversion"/>
  <pageMargins left="0.75" right="0.75" top="1" bottom="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>
      <selection activeCell="B2" sqref="B2"/>
    </sheetView>
  </sheetViews>
  <sheetFormatPr baseColWidth="10" defaultRowHeight="13"/>
  <sheetData/>
  <sheetCalcPr fullCalcOnLoad="1"/>
  <phoneticPr fontId="1" type="noConversion"/>
  <pageMargins left="0.75" right="0.75" top="1" bottom="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109"/>
  <sheetViews>
    <sheetView topLeftCell="A40" workbookViewId="0">
      <selection activeCell="L100" sqref="L100:L109"/>
    </sheetView>
  </sheetViews>
  <sheetFormatPr baseColWidth="10" defaultRowHeight="13"/>
  <cols>
    <col min="4" max="4" width="10.7109375" style="3"/>
    <col min="5" max="5" width="3.42578125" customWidth="1"/>
    <col min="8" max="8" width="10.7109375" style="3"/>
    <col min="9" max="9" width="2.5703125" customWidth="1"/>
    <col min="12" max="12" width="10.7109375" style="3"/>
    <col min="14" max="16" width="10.7109375" style="5"/>
  </cols>
  <sheetData>
    <row r="1" spans="1:16">
      <c r="A1" s="1"/>
      <c r="B1" s="6" t="s">
        <v>14</v>
      </c>
      <c r="C1" s="6"/>
      <c r="D1" s="6"/>
      <c r="E1" s="1"/>
      <c r="F1" s="6" t="s">
        <v>15</v>
      </c>
      <c r="G1" s="6"/>
      <c r="H1" s="6"/>
      <c r="I1" s="1"/>
      <c r="J1" s="6" t="s">
        <v>16</v>
      </c>
      <c r="K1" s="6"/>
      <c r="L1" s="6"/>
      <c r="N1" s="6" t="s">
        <v>17</v>
      </c>
      <c r="O1" s="6"/>
      <c r="P1" s="6"/>
    </row>
    <row r="2" spans="1:16">
      <c r="A2" s="1" t="s">
        <v>3</v>
      </c>
      <c r="B2" s="1" t="s">
        <v>4</v>
      </c>
      <c r="C2" s="1" t="s">
        <v>5</v>
      </c>
      <c r="D2" s="2" t="s">
        <v>6</v>
      </c>
      <c r="E2" s="1"/>
      <c r="F2" s="1" t="s">
        <v>7</v>
      </c>
      <c r="G2" s="1" t="s">
        <v>8</v>
      </c>
      <c r="H2" s="2" t="s">
        <v>9</v>
      </c>
      <c r="I2" s="1"/>
      <c r="J2" s="1" t="s">
        <v>10</v>
      </c>
      <c r="K2" s="1" t="s">
        <v>11</v>
      </c>
      <c r="L2" s="2" t="s">
        <v>12</v>
      </c>
      <c r="N2" s="4" t="s">
        <v>0</v>
      </c>
      <c r="O2" s="4" t="s">
        <v>1</v>
      </c>
      <c r="P2" s="4" t="s">
        <v>2</v>
      </c>
    </row>
    <row r="3" spans="1:16">
      <c r="A3">
        <v>0</v>
      </c>
      <c r="B3">
        <v>25</v>
      </c>
      <c r="C3">
        <v>46</v>
      </c>
      <c r="D3" s="5">
        <v>54.35</v>
      </c>
      <c r="F3">
        <v>8</v>
      </c>
      <c r="G3">
        <v>17</v>
      </c>
      <c r="H3">
        <v>47.06</v>
      </c>
      <c r="I3" s="5"/>
      <c r="J3" s="5">
        <v>11</v>
      </c>
      <c r="K3">
        <v>18</v>
      </c>
      <c r="L3">
        <v>61.11</v>
      </c>
      <c r="N3" s="5">
        <f>100*(2*B3+B4)/(2*C3+C4)</f>
        <v>54.166666666666664</v>
      </c>
      <c r="O3" s="5">
        <f>100*(2*F3+F4)/(2*G3+G4)</f>
        <v>44.444444444444443</v>
      </c>
      <c r="P3" s="5">
        <f>100*(2*J3+J4)/(2*K3+K4)</f>
        <v>63.157894736842103</v>
      </c>
    </row>
    <row r="4" spans="1:16">
      <c r="A4">
        <v>0.5</v>
      </c>
      <c r="B4">
        <v>2</v>
      </c>
      <c r="C4">
        <v>4</v>
      </c>
      <c r="D4" s="5">
        <v>50</v>
      </c>
      <c r="G4">
        <v>2</v>
      </c>
      <c r="H4">
        <v>0</v>
      </c>
      <c r="I4" s="5"/>
      <c r="J4" s="5">
        <v>2</v>
      </c>
      <c r="K4">
        <v>2</v>
      </c>
      <c r="L4">
        <v>100</v>
      </c>
      <c r="N4" s="5">
        <f>100*(B3+2*B4+B5)/(C3+2*C4+C5)</f>
        <v>51.851851851851855</v>
      </c>
      <c r="O4" s="5">
        <f>100*(F3+2*F4+F5)/(G3+2*G4+G5)</f>
        <v>50</v>
      </c>
      <c r="P4" s="5">
        <f>100*(J3+2*J4+J5)/(K3+2*K4+K5)</f>
        <v>52.066115702479337</v>
      </c>
    </row>
    <row r="5" spans="1:16">
      <c r="A5">
        <v>1</v>
      </c>
      <c r="B5">
        <v>125</v>
      </c>
      <c r="C5">
        <v>243</v>
      </c>
      <c r="D5" s="5">
        <v>51.44</v>
      </c>
      <c r="F5">
        <v>52</v>
      </c>
      <c r="G5">
        <v>99</v>
      </c>
      <c r="H5">
        <v>52.53</v>
      </c>
      <c r="I5" s="5"/>
      <c r="J5" s="5">
        <v>48</v>
      </c>
      <c r="K5">
        <v>99</v>
      </c>
      <c r="L5">
        <v>48.48</v>
      </c>
      <c r="N5" s="5">
        <f t="shared" ref="N5:N68" si="0">100*(B4+2*B5+B6)/(C4+2*C5+C6)</f>
        <v>49.500713266761771</v>
      </c>
      <c r="O5" s="5">
        <f t="shared" ref="O5:O68" si="1">100*(F4+2*F5+F6)/(G4+2*G5+G6)</f>
        <v>51.211072664359861</v>
      </c>
      <c r="P5" s="5">
        <f t="shared" ref="P5:P68" si="2">100*(J4+2*J5+J6)/(K4+2*K5+K6)</f>
        <v>46.666666666666664</v>
      </c>
    </row>
    <row r="6" spans="1:16">
      <c r="A6">
        <v>1.5</v>
      </c>
      <c r="B6">
        <v>95</v>
      </c>
      <c r="C6">
        <v>211</v>
      </c>
      <c r="D6" s="5">
        <v>45.02</v>
      </c>
      <c r="F6">
        <v>44</v>
      </c>
      <c r="G6">
        <v>89</v>
      </c>
      <c r="H6">
        <v>49.44</v>
      </c>
      <c r="I6" s="5"/>
      <c r="J6" s="5">
        <v>42</v>
      </c>
      <c r="K6">
        <v>100</v>
      </c>
      <c r="L6">
        <v>42</v>
      </c>
      <c r="N6" s="5">
        <f t="shared" si="0"/>
        <v>51.320321469575198</v>
      </c>
      <c r="O6" s="5">
        <f t="shared" si="1"/>
        <v>51.621621621621621</v>
      </c>
      <c r="P6" s="5">
        <f t="shared" si="2"/>
        <v>51.308900523560212</v>
      </c>
    </row>
    <row r="7" spans="1:16">
      <c r="A7">
        <v>2</v>
      </c>
      <c r="B7">
        <v>132</v>
      </c>
      <c r="C7">
        <v>206</v>
      </c>
      <c r="D7" s="5">
        <v>64.08</v>
      </c>
      <c r="F7">
        <v>51</v>
      </c>
      <c r="G7">
        <v>93</v>
      </c>
      <c r="H7">
        <v>54.84</v>
      </c>
      <c r="I7" s="5"/>
      <c r="J7" s="5">
        <v>64</v>
      </c>
      <c r="K7">
        <v>83</v>
      </c>
      <c r="L7">
        <v>77.11</v>
      </c>
      <c r="N7" s="5">
        <f t="shared" si="0"/>
        <v>52.79685966633955</v>
      </c>
      <c r="O7" s="5">
        <f t="shared" si="1"/>
        <v>49.464668094218418</v>
      </c>
      <c r="P7" s="5">
        <f t="shared" si="2"/>
        <v>57.51173708920188</v>
      </c>
    </row>
    <row r="8" spans="1:16">
      <c r="A8">
        <v>2.5</v>
      </c>
      <c r="B8">
        <v>179</v>
      </c>
      <c r="C8">
        <v>396</v>
      </c>
      <c r="D8" s="5">
        <v>45.2</v>
      </c>
      <c r="F8">
        <v>85</v>
      </c>
      <c r="G8">
        <v>192</v>
      </c>
      <c r="H8">
        <v>44.27</v>
      </c>
      <c r="I8" s="5"/>
      <c r="J8" s="5">
        <v>75</v>
      </c>
      <c r="K8">
        <v>160</v>
      </c>
      <c r="L8">
        <v>46.88</v>
      </c>
      <c r="N8" s="5">
        <f t="shared" si="0"/>
        <v>51.608832807570977</v>
      </c>
      <c r="O8" s="5">
        <f t="shared" si="1"/>
        <v>49.189189189189186</v>
      </c>
      <c r="P8" s="5">
        <f t="shared" si="2"/>
        <v>55.172413793103445</v>
      </c>
    </row>
    <row r="9" spans="1:16">
      <c r="A9">
        <v>3</v>
      </c>
      <c r="B9">
        <v>328</v>
      </c>
      <c r="C9">
        <v>587</v>
      </c>
      <c r="D9" s="5">
        <v>55.88</v>
      </c>
      <c r="F9">
        <v>143</v>
      </c>
      <c r="G9">
        <v>263</v>
      </c>
      <c r="H9">
        <v>54.37</v>
      </c>
      <c r="I9" s="5"/>
      <c r="J9" s="5">
        <v>154</v>
      </c>
      <c r="K9">
        <v>264</v>
      </c>
      <c r="L9">
        <v>58.33</v>
      </c>
      <c r="N9" s="5">
        <f t="shared" si="0"/>
        <v>54.943984413054068</v>
      </c>
      <c r="O9" s="5">
        <f t="shared" si="1"/>
        <v>53.45572354211663</v>
      </c>
      <c r="P9" s="5">
        <f t="shared" si="2"/>
        <v>57.142857142857146</v>
      </c>
    </row>
    <row r="10" spans="1:16">
      <c r="A10">
        <v>3.5</v>
      </c>
      <c r="B10">
        <v>293</v>
      </c>
      <c r="C10">
        <v>483</v>
      </c>
      <c r="D10" s="5">
        <v>60.66</v>
      </c>
      <c r="F10">
        <v>124</v>
      </c>
      <c r="G10">
        <v>208</v>
      </c>
      <c r="H10">
        <v>59.62</v>
      </c>
      <c r="I10" s="5"/>
      <c r="J10" s="5">
        <v>129</v>
      </c>
      <c r="K10">
        <v>208</v>
      </c>
      <c r="L10">
        <v>62.02</v>
      </c>
      <c r="N10" s="5">
        <f t="shared" si="0"/>
        <v>59.643255295429206</v>
      </c>
      <c r="O10" s="5">
        <f t="shared" si="1"/>
        <v>58.375</v>
      </c>
      <c r="P10" s="5">
        <f t="shared" si="2"/>
        <v>61.197916666666664</v>
      </c>
    </row>
    <row r="11" spans="1:16">
      <c r="A11">
        <v>4</v>
      </c>
      <c r="B11">
        <v>156</v>
      </c>
      <c r="C11">
        <v>241</v>
      </c>
      <c r="D11" s="5">
        <v>64.73</v>
      </c>
      <c r="F11">
        <v>76</v>
      </c>
      <c r="G11">
        <v>121</v>
      </c>
      <c r="H11">
        <v>62.81</v>
      </c>
      <c r="I11" s="5"/>
      <c r="J11" s="5">
        <v>58</v>
      </c>
      <c r="K11">
        <v>88</v>
      </c>
      <c r="L11">
        <v>65.91</v>
      </c>
      <c r="N11" s="5">
        <f t="shared" si="0"/>
        <v>62.189054726368163</v>
      </c>
      <c r="O11" s="5">
        <f t="shared" si="1"/>
        <v>61.565217391304351</v>
      </c>
      <c r="P11" s="5">
        <f t="shared" si="2"/>
        <v>62.711864406779661</v>
      </c>
    </row>
    <row r="12" spans="1:16">
      <c r="A12">
        <v>4.5</v>
      </c>
      <c r="B12">
        <v>145</v>
      </c>
      <c r="C12">
        <v>241</v>
      </c>
      <c r="D12" s="5">
        <v>60.17</v>
      </c>
      <c r="F12">
        <v>78</v>
      </c>
      <c r="G12">
        <v>125</v>
      </c>
      <c r="H12">
        <v>62.4</v>
      </c>
      <c r="I12" s="5"/>
      <c r="J12" s="5">
        <v>51</v>
      </c>
      <c r="K12">
        <v>88</v>
      </c>
      <c r="L12">
        <v>57.95</v>
      </c>
      <c r="N12" s="5">
        <f t="shared" si="0"/>
        <v>62.611607142857146</v>
      </c>
      <c r="O12" s="5">
        <f t="shared" si="1"/>
        <v>62.875536480686698</v>
      </c>
      <c r="P12" s="5">
        <f t="shared" si="2"/>
        <v>61.419753086419753</v>
      </c>
    </row>
    <row r="13" spans="1:16">
      <c r="A13">
        <v>5</v>
      </c>
      <c r="B13">
        <v>115</v>
      </c>
      <c r="C13">
        <v>173</v>
      </c>
      <c r="D13" s="5">
        <v>66.47</v>
      </c>
      <c r="F13">
        <v>61</v>
      </c>
      <c r="G13">
        <v>95</v>
      </c>
      <c r="H13">
        <v>64.209999999999994</v>
      </c>
      <c r="I13" s="5"/>
      <c r="J13" s="5">
        <v>39</v>
      </c>
      <c r="K13">
        <v>60</v>
      </c>
      <c r="L13">
        <v>65</v>
      </c>
      <c r="N13" s="5">
        <f t="shared" si="0"/>
        <v>62.925598991172762</v>
      </c>
      <c r="O13" s="5">
        <f t="shared" si="1"/>
        <v>64.677804295942721</v>
      </c>
      <c r="P13" s="5">
        <f t="shared" si="2"/>
        <v>58.620689655172413</v>
      </c>
    </row>
    <row r="14" spans="1:16">
      <c r="A14">
        <v>5.5</v>
      </c>
      <c r="B14">
        <v>124</v>
      </c>
      <c r="C14">
        <v>206</v>
      </c>
      <c r="D14" s="5">
        <v>60.19</v>
      </c>
      <c r="F14">
        <v>71</v>
      </c>
      <c r="G14">
        <v>104</v>
      </c>
      <c r="H14">
        <v>68.27</v>
      </c>
      <c r="I14" s="5"/>
      <c r="J14" s="5">
        <v>41</v>
      </c>
      <c r="K14">
        <v>82</v>
      </c>
      <c r="L14">
        <v>50</v>
      </c>
      <c r="N14" s="5">
        <f t="shared" si="0"/>
        <v>62.833914053426248</v>
      </c>
      <c r="O14" s="5">
        <f t="shared" si="1"/>
        <v>66.516853932584269</v>
      </c>
      <c r="P14" s="5">
        <f t="shared" si="2"/>
        <v>57.878787878787875</v>
      </c>
    </row>
    <row r="15" spans="1:16">
      <c r="A15">
        <v>6</v>
      </c>
      <c r="B15">
        <v>178</v>
      </c>
      <c r="C15">
        <v>276</v>
      </c>
      <c r="D15" s="5">
        <v>64.489999999999995</v>
      </c>
      <c r="F15">
        <v>93</v>
      </c>
      <c r="G15">
        <v>142</v>
      </c>
      <c r="H15">
        <v>65.489999999999995</v>
      </c>
      <c r="I15" s="5"/>
      <c r="J15" s="5">
        <v>70</v>
      </c>
      <c r="K15">
        <v>106</v>
      </c>
      <c r="L15">
        <v>66.040000000000006</v>
      </c>
      <c r="N15" s="5">
        <f t="shared" si="0"/>
        <v>66.017699115044252</v>
      </c>
      <c r="O15" s="5">
        <f t="shared" si="1"/>
        <v>68.822553897180768</v>
      </c>
      <c r="P15" s="5">
        <f t="shared" si="2"/>
        <v>65.048543689320383</v>
      </c>
    </row>
    <row r="16" spans="1:16">
      <c r="A16">
        <v>6.5</v>
      </c>
      <c r="B16">
        <v>266</v>
      </c>
      <c r="C16">
        <v>372</v>
      </c>
      <c r="D16" s="5">
        <v>71.510000000000005</v>
      </c>
      <c r="F16">
        <v>158</v>
      </c>
      <c r="G16">
        <v>215</v>
      </c>
      <c r="H16">
        <v>73.489999999999995</v>
      </c>
      <c r="I16" s="5"/>
      <c r="J16" s="5">
        <v>87</v>
      </c>
      <c r="K16">
        <v>118</v>
      </c>
      <c r="L16">
        <v>73.73</v>
      </c>
      <c r="N16" s="5">
        <f t="shared" si="0"/>
        <v>69.442532690984166</v>
      </c>
      <c r="O16" s="5">
        <f t="shared" si="1"/>
        <v>71.519795657726689</v>
      </c>
      <c r="P16" s="5">
        <f t="shared" si="2"/>
        <v>70.992366412213741</v>
      </c>
    </row>
    <row r="17" spans="1:16">
      <c r="A17">
        <v>7</v>
      </c>
      <c r="B17">
        <v>299</v>
      </c>
      <c r="C17">
        <v>433</v>
      </c>
      <c r="D17" s="5">
        <v>69.05</v>
      </c>
      <c r="F17">
        <v>151</v>
      </c>
      <c r="G17">
        <v>211</v>
      </c>
      <c r="H17">
        <v>71.56</v>
      </c>
      <c r="I17" s="5"/>
      <c r="J17" s="5">
        <v>128</v>
      </c>
      <c r="K17">
        <v>182</v>
      </c>
      <c r="L17">
        <v>70.33</v>
      </c>
      <c r="N17" s="5">
        <f t="shared" si="0"/>
        <v>70.689655172413794</v>
      </c>
      <c r="O17" s="5">
        <f t="shared" si="1"/>
        <v>73.536585365853654</v>
      </c>
      <c r="P17" s="5">
        <f t="shared" si="2"/>
        <v>71.621621621621628</v>
      </c>
    </row>
    <row r="18" spans="1:16">
      <c r="A18">
        <v>7.5</v>
      </c>
      <c r="B18">
        <v>243</v>
      </c>
      <c r="C18">
        <v>328</v>
      </c>
      <c r="D18" s="5">
        <v>74.09</v>
      </c>
      <c r="F18">
        <v>143</v>
      </c>
      <c r="G18">
        <v>183</v>
      </c>
      <c r="H18">
        <v>78.14</v>
      </c>
      <c r="I18" s="5"/>
      <c r="J18" s="5">
        <v>81</v>
      </c>
      <c r="K18">
        <v>110</v>
      </c>
      <c r="L18">
        <v>73.64</v>
      </c>
      <c r="N18" s="5">
        <f t="shared" si="0"/>
        <v>71.450980392156865</v>
      </c>
      <c r="O18" s="5">
        <f t="shared" si="1"/>
        <v>74.008810572687224</v>
      </c>
      <c r="P18" s="5">
        <f t="shared" si="2"/>
        <v>71.490280777537791</v>
      </c>
    </row>
    <row r="19" spans="1:16">
      <c r="A19">
        <v>8</v>
      </c>
      <c r="B19">
        <v>126</v>
      </c>
      <c r="C19">
        <v>186</v>
      </c>
      <c r="D19" s="5">
        <v>67.739999999999995</v>
      </c>
      <c r="F19">
        <v>67</v>
      </c>
      <c r="G19">
        <v>104</v>
      </c>
      <c r="H19">
        <v>64.42</v>
      </c>
      <c r="I19" s="5"/>
      <c r="J19" s="5">
        <v>41</v>
      </c>
      <c r="K19">
        <v>61</v>
      </c>
      <c r="L19">
        <v>67.209999999999994</v>
      </c>
      <c r="N19" s="5">
        <f t="shared" si="0"/>
        <v>70.989761092150175</v>
      </c>
      <c r="O19" s="5">
        <f t="shared" si="1"/>
        <v>70.259481037924147</v>
      </c>
      <c r="P19" s="5">
        <f t="shared" si="2"/>
        <v>70.934256055363321</v>
      </c>
    </row>
    <row r="20" spans="1:16">
      <c r="A20">
        <v>8.5</v>
      </c>
      <c r="B20">
        <v>129</v>
      </c>
      <c r="C20">
        <v>179</v>
      </c>
      <c r="D20" s="5">
        <v>72.069999999999993</v>
      </c>
      <c r="F20">
        <v>75</v>
      </c>
      <c r="G20">
        <v>110</v>
      </c>
      <c r="H20">
        <v>68.180000000000007</v>
      </c>
      <c r="I20" s="5"/>
      <c r="J20" s="5">
        <v>42</v>
      </c>
      <c r="K20">
        <v>57</v>
      </c>
      <c r="L20">
        <v>73.680000000000007</v>
      </c>
      <c r="N20" s="5">
        <f t="shared" si="0"/>
        <v>71.137026239067055</v>
      </c>
      <c r="O20" s="5">
        <f t="shared" si="1"/>
        <v>68.922305764411021</v>
      </c>
      <c r="P20" s="5">
        <f t="shared" si="2"/>
        <v>70.135746606334848</v>
      </c>
    </row>
    <row r="21" spans="1:16">
      <c r="A21">
        <v>9</v>
      </c>
      <c r="B21">
        <v>104</v>
      </c>
      <c r="C21">
        <v>142</v>
      </c>
      <c r="D21" s="5">
        <v>73.239999999999995</v>
      </c>
      <c r="F21">
        <v>58</v>
      </c>
      <c r="G21">
        <v>75</v>
      </c>
      <c r="H21">
        <v>77.33</v>
      </c>
      <c r="I21" s="5"/>
      <c r="J21" s="5">
        <v>30</v>
      </c>
      <c r="K21">
        <v>46</v>
      </c>
      <c r="L21">
        <v>65.22</v>
      </c>
      <c r="N21" s="5">
        <f t="shared" si="0"/>
        <v>72.319999999999993</v>
      </c>
      <c r="O21" s="5">
        <f t="shared" si="1"/>
        <v>74.157303370786522</v>
      </c>
      <c r="P21" s="5">
        <f t="shared" si="2"/>
        <v>66.990291262135926</v>
      </c>
    </row>
    <row r="22" spans="1:16">
      <c r="A22">
        <v>9.5</v>
      </c>
      <c r="B22">
        <v>115</v>
      </c>
      <c r="C22">
        <v>162</v>
      </c>
      <c r="D22" s="5">
        <v>70.989999999999995</v>
      </c>
      <c r="F22">
        <v>73</v>
      </c>
      <c r="G22">
        <v>96</v>
      </c>
      <c r="H22">
        <v>76.040000000000006</v>
      </c>
      <c r="I22" s="5"/>
      <c r="J22" s="5">
        <v>36</v>
      </c>
      <c r="K22">
        <v>57</v>
      </c>
      <c r="L22">
        <v>63.16</v>
      </c>
      <c r="N22" s="5">
        <f t="shared" si="0"/>
        <v>73.389355742296914</v>
      </c>
      <c r="O22" s="5">
        <f t="shared" si="1"/>
        <v>75.735294117647058</v>
      </c>
      <c r="P22" s="5">
        <f t="shared" si="2"/>
        <v>69.547325102880663</v>
      </c>
    </row>
    <row r="23" spans="1:16">
      <c r="A23">
        <v>10</v>
      </c>
      <c r="B23">
        <v>190</v>
      </c>
      <c r="C23">
        <v>248</v>
      </c>
      <c r="D23" s="5">
        <v>76.61</v>
      </c>
      <c r="F23">
        <v>105</v>
      </c>
      <c r="G23">
        <v>141</v>
      </c>
      <c r="H23">
        <v>74.47</v>
      </c>
      <c r="I23" s="5"/>
      <c r="J23" s="5">
        <v>67</v>
      </c>
      <c r="K23">
        <v>83</v>
      </c>
      <c r="L23">
        <v>80.72</v>
      </c>
      <c r="N23" s="5">
        <f t="shared" si="0"/>
        <v>75.153751537515376</v>
      </c>
      <c r="O23" s="5">
        <f t="shared" si="1"/>
        <v>74.576271186440678</v>
      </c>
      <c r="P23" s="5">
        <f t="shared" si="2"/>
        <v>76.014760147601478</v>
      </c>
    </row>
    <row r="24" spans="1:16">
      <c r="A24">
        <v>10.5</v>
      </c>
      <c r="B24">
        <v>116</v>
      </c>
      <c r="C24">
        <v>155</v>
      </c>
      <c r="D24" s="5">
        <v>74.84</v>
      </c>
      <c r="F24">
        <v>69</v>
      </c>
      <c r="G24">
        <v>94</v>
      </c>
      <c r="H24">
        <v>73.400000000000006</v>
      </c>
      <c r="I24" s="5"/>
      <c r="J24" s="5">
        <v>36</v>
      </c>
      <c r="K24">
        <v>48</v>
      </c>
      <c r="L24">
        <v>75</v>
      </c>
      <c r="N24" s="5">
        <f t="shared" si="0"/>
        <v>75.03566333808844</v>
      </c>
      <c r="O24" s="5">
        <f t="shared" si="1"/>
        <v>73.049645390070921</v>
      </c>
      <c r="P24" s="5">
        <f t="shared" si="2"/>
        <v>78.828828828828833</v>
      </c>
    </row>
    <row r="25" spans="1:16">
      <c r="A25">
        <v>11</v>
      </c>
      <c r="B25">
        <v>104</v>
      </c>
      <c r="C25">
        <v>143</v>
      </c>
      <c r="D25" s="5">
        <v>72.73</v>
      </c>
      <c r="F25">
        <v>66</v>
      </c>
      <c r="G25">
        <v>94</v>
      </c>
      <c r="H25">
        <v>70.209999999999994</v>
      </c>
      <c r="I25" s="5"/>
      <c r="J25" s="5">
        <v>36</v>
      </c>
      <c r="K25">
        <v>43</v>
      </c>
      <c r="L25">
        <v>83.72</v>
      </c>
      <c r="N25" s="5">
        <f t="shared" si="0"/>
        <v>74.60035523978685</v>
      </c>
      <c r="O25" s="5">
        <f t="shared" si="1"/>
        <v>71.509971509971507</v>
      </c>
      <c r="P25" s="5">
        <f t="shared" si="2"/>
        <v>82.967032967032964</v>
      </c>
    </row>
    <row r="26" spans="1:16">
      <c r="A26">
        <v>11.5</v>
      </c>
      <c r="B26">
        <v>96</v>
      </c>
      <c r="C26">
        <v>122</v>
      </c>
      <c r="D26" s="5">
        <v>78.69</v>
      </c>
      <c r="F26">
        <v>50</v>
      </c>
      <c r="G26">
        <v>69</v>
      </c>
      <c r="H26">
        <v>72.459999999999994</v>
      </c>
      <c r="I26" s="5"/>
      <c r="J26" s="5">
        <v>43</v>
      </c>
      <c r="K26">
        <v>48</v>
      </c>
      <c r="L26">
        <v>89.58</v>
      </c>
      <c r="N26" s="5">
        <f t="shared" si="0"/>
        <v>78.473581213307241</v>
      </c>
      <c r="O26" s="5">
        <f t="shared" si="1"/>
        <v>74.671052631578945</v>
      </c>
      <c r="P26" s="5">
        <f t="shared" si="2"/>
        <v>87.150837988826822</v>
      </c>
    </row>
    <row r="27" spans="1:16">
      <c r="A27">
        <v>12</v>
      </c>
      <c r="B27">
        <v>105</v>
      </c>
      <c r="C27">
        <v>124</v>
      </c>
      <c r="D27" s="5">
        <v>84.68</v>
      </c>
      <c r="F27">
        <v>61</v>
      </c>
      <c r="G27">
        <v>72</v>
      </c>
      <c r="H27">
        <v>84.72</v>
      </c>
      <c r="I27" s="5"/>
      <c r="J27" s="5">
        <v>34</v>
      </c>
      <c r="K27">
        <v>40</v>
      </c>
      <c r="L27">
        <v>85</v>
      </c>
      <c r="N27" s="5">
        <f t="shared" si="0"/>
        <v>83.367139959432052</v>
      </c>
      <c r="O27" s="5">
        <f t="shared" si="1"/>
        <v>81.699346405228752</v>
      </c>
      <c r="P27" s="5">
        <f t="shared" si="2"/>
        <v>87.662337662337663</v>
      </c>
    </row>
    <row r="28" spans="1:16">
      <c r="A28">
        <v>12.5</v>
      </c>
      <c r="B28">
        <v>105</v>
      </c>
      <c r="C28">
        <v>123</v>
      </c>
      <c r="D28" s="5">
        <v>85.37</v>
      </c>
      <c r="F28">
        <v>78</v>
      </c>
      <c r="G28">
        <v>93</v>
      </c>
      <c r="H28">
        <v>83.87</v>
      </c>
      <c r="I28" s="5"/>
      <c r="J28" s="5">
        <v>24</v>
      </c>
      <c r="K28">
        <v>26</v>
      </c>
      <c r="L28">
        <v>92.31</v>
      </c>
      <c r="N28" s="5">
        <f t="shared" si="0"/>
        <v>82.398452611218573</v>
      </c>
      <c r="O28" s="5">
        <f t="shared" si="1"/>
        <v>81.428571428571431</v>
      </c>
      <c r="P28" s="5">
        <f t="shared" si="2"/>
        <v>85.106382978723403</v>
      </c>
    </row>
    <row r="29" spans="1:16">
      <c r="A29">
        <v>13</v>
      </c>
      <c r="B29">
        <v>111</v>
      </c>
      <c r="C29">
        <v>147</v>
      </c>
      <c r="D29" s="5">
        <v>75.510000000000005</v>
      </c>
      <c r="F29">
        <v>68</v>
      </c>
      <c r="G29">
        <v>92</v>
      </c>
      <c r="H29">
        <v>73.91</v>
      </c>
      <c r="I29" s="5"/>
      <c r="J29" s="5">
        <v>38</v>
      </c>
      <c r="K29">
        <v>49</v>
      </c>
      <c r="L29">
        <v>77.55</v>
      </c>
      <c r="N29" s="5">
        <f t="shared" si="0"/>
        <v>79.552238805970148</v>
      </c>
      <c r="O29" s="5">
        <f t="shared" si="1"/>
        <v>79.157427937915742</v>
      </c>
      <c r="P29" s="5">
        <f t="shared" si="2"/>
        <v>80</v>
      </c>
    </row>
    <row r="30" spans="1:16">
      <c r="A30">
        <v>13.5</v>
      </c>
      <c r="B30">
        <v>206</v>
      </c>
      <c r="C30">
        <v>253</v>
      </c>
      <c r="D30" s="5">
        <v>81.42</v>
      </c>
      <c r="F30">
        <v>143</v>
      </c>
      <c r="G30">
        <v>174</v>
      </c>
      <c r="H30">
        <v>82.18</v>
      </c>
      <c r="I30" s="5"/>
      <c r="J30" s="5">
        <v>60</v>
      </c>
      <c r="K30">
        <v>76</v>
      </c>
      <c r="L30">
        <v>78.95</v>
      </c>
      <c r="N30" s="5">
        <f t="shared" si="0"/>
        <v>80.8</v>
      </c>
      <c r="O30" s="5">
        <f t="shared" si="1"/>
        <v>81.058020477815703</v>
      </c>
      <c r="P30" s="5">
        <f t="shared" si="2"/>
        <v>79.922779922779924</v>
      </c>
    </row>
    <row r="31" spans="1:16">
      <c r="A31">
        <v>14</v>
      </c>
      <c r="B31">
        <v>184</v>
      </c>
      <c r="C31">
        <v>222</v>
      </c>
      <c r="D31" s="5">
        <v>82.88</v>
      </c>
      <c r="F31">
        <v>121</v>
      </c>
      <c r="G31">
        <v>146</v>
      </c>
      <c r="H31">
        <v>82.88</v>
      </c>
      <c r="I31" s="5"/>
      <c r="J31" s="5">
        <v>49</v>
      </c>
      <c r="K31">
        <v>58</v>
      </c>
      <c r="L31">
        <v>84.48</v>
      </c>
      <c r="N31" s="5">
        <f t="shared" si="0"/>
        <v>82.799525504151845</v>
      </c>
      <c r="O31" s="5">
        <f t="shared" si="1"/>
        <v>83.422459893048128</v>
      </c>
      <c r="P31" s="5">
        <f t="shared" si="2"/>
        <v>81.97424892703863</v>
      </c>
    </row>
    <row r="32" spans="1:16">
      <c r="A32">
        <v>14.5</v>
      </c>
      <c r="B32">
        <v>124</v>
      </c>
      <c r="C32">
        <v>146</v>
      </c>
      <c r="D32" s="5">
        <v>84.93</v>
      </c>
      <c r="F32">
        <v>83</v>
      </c>
      <c r="G32">
        <v>95</v>
      </c>
      <c r="H32">
        <v>87.37</v>
      </c>
      <c r="I32" s="5"/>
      <c r="J32" s="5">
        <v>33</v>
      </c>
      <c r="K32">
        <v>41</v>
      </c>
      <c r="L32">
        <v>80.489999999999995</v>
      </c>
      <c r="N32" s="5">
        <f t="shared" si="0"/>
        <v>85</v>
      </c>
      <c r="O32" s="5">
        <f t="shared" si="1"/>
        <v>86.341463414634148</v>
      </c>
      <c r="P32" s="5">
        <f t="shared" si="2"/>
        <v>82.840236686390526</v>
      </c>
    </row>
    <row r="33" spans="1:16">
      <c r="A33">
        <v>15</v>
      </c>
      <c r="B33">
        <v>95</v>
      </c>
      <c r="C33">
        <v>106</v>
      </c>
      <c r="D33" s="5">
        <v>89.62</v>
      </c>
      <c r="F33">
        <v>67</v>
      </c>
      <c r="G33">
        <v>74</v>
      </c>
      <c r="H33">
        <v>90.54</v>
      </c>
      <c r="I33" s="5"/>
      <c r="J33" s="5">
        <v>25</v>
      </c>
      <c r="K33">
        <v>29</v>
      </c>
      <c r="L33">
        <v>86.21</v>
      </c>
      <c r="N33" s="5">
        <f t="shared" si="0"/>
        <v>87.224669603524234</v>
      </c>
      <c r="O33" s="5">
        <f t="shared" si="1"/>
        <v>88.63636363636364</v>
      </c>
      <c r="P33" s="5">
        <f t="shared" si="2"/>
        <v>85.15625</v>
      </c>
    </row>
    <row r="34" spans="1:16">
      <c r="A34">
        <v>15.5</v>
      </c>
      <c r="B34">
        <v>82</v>
      </c>
      <c r="C34">
        <v>96</v>
      </c>
      <c r="D34" s="5">
        <v>85.42</v>
      </c>
      <c r="F34">
        <v>56</v>
      </c>
      <c r="G34">
        <v>65</v>
      </c>
      <c r="H34">
        <v>86.15</v>
      </c>
      <c r="I34" s="5"/>
      <c r="J34" s="5">
        <v>26</v>
      </c>
      <c r="K34">
        <v>29</v>
      </c>
      <c r="L34">
        <v>89.66</v>
      </c>
      <c r="N34" s="5">
        <f t="shared" si="0"/>
        <v>85.063291139240505</v>
      </c>
      <c r="O34" s="5">
        <f t="shared" si="1"/>
        <v>86.36363636363636</v>
      </c>
      <c r="P34" s="5">
        <f t="shared" si="2"/>
        <v>84.677419354838705</v>
      </c>
    </row>
    <row r="35" spans="1:16">
      <c r="A35">
        <v>16</v>
      </c>
      <c r="B35">
        <v>77</v>
      </c>
      <c r="C35">
        <v>97</v>
      </c>
      <c r="D35" s="5">
        <v>79.38</v>
      </c>
      <c r="F35">
        <v>49</v>
      </c>
      <c r="G35">
        <v>60</v>
      </c>
      <c r="H35">
        <v>81.67</v>
      </c>
      <c r="I35" s="5"/>
      <c r="J35" s="5">
        <v>28</v>
      </c>
      <c r="K35">
        <v>37</v>
      </c>
      <c r="L35">
        <v>75.680000000000007</v>
      </c>
      <c r="N35" s="5">
        <f t="shared" si="0"/>
        <v>82.338902147971353</v>
      </c>
      <c r="O35" s="5">
        <f t="shared" si="1"/>
        <v>82.417582417582423</v>
      </c>
      <c r="P35" s="5">
        <f t="shared" si="2"/>
        <v>82.978723404255319</v>
      </c>
    </row>
    <row r="36" spans="1:16">
      <c r="A36">
        <v>16.5</v>
      </c>
      <c r="B36">
        <v>109</v>
      </c>
      <c r="C36">
        <v>129</v>
      </c>
      <c r="D36" s="5">
        <v>84.5</v>
      </c>
      <c r="F36">
        <v>71</v>
      </c>
      <c r="G36">
        <v>88</v>
      </c>
      <c r="H36">
        <v>80.680000000000007</v>
      </c>
      <c r="I36" s="5"/>
      <c r="J36" s="5">
        <v>35</v>
      </c>
      <c r="K36">
        <v>38</v>
      </c>
      <c r="L36">
        <v>92.11</v>
      </c>
      <c r="N36" s="5">
        <f t="shared" si="0"/>
        <v>85.154639175257728</v>
      </c>
      <c r="O36" s="5">
        <f t="shared" si="1"/>
        <v>83.939393939393938</v>
      </c>
      <c r="P36" s="5">
        <f t="shared" si="2"/>
        <v>87.074829931972786</v>
      </c>
    </row>
    <row r="37" spans="1:16">
      <c r="A37">
        <v>17</v>
      </c>
      <c r="B37">
        <v>118</v>
      </c>
      <c r="C37">
        <v>130</v>
      </c>
      <c r="D37" s="5">
        <v>90.77</v>
      </c>
      <c r="F37">
        <v>86</v>
      </c>
      <c r="G37">
        <v>94</v>
      </c>
      <c r="H37">
        <v>91.49</v>
      </c>
      <c r="I37" s="5"/>
      <c r="J37" s="5">
        <v>30</v>
      </c>
      <c r="K37">
        <v>34</v>
      </c>
      <c r="L37">
        <v>88.24</v>
      </c>
      <c r="N37" s="5">
        <f t="shared" si="0"/>
        <v>88.715953307392994</v>
      </c>
      <c r="O37" s="5">
        <f t="shared" si="1"/>
        <v>88.251366120218577</v>
      </c>
      <c r="P37" s="5">
        <f t="shared" si="2"/>
        <v>89.208633093525179</v>
      </c>
    </row>
    <row r="38" spans="1:16">
      <c r="A38">
        <v>17.5</v>
      </c>
      <c r="B38">
        <v>111</v>
      </c>
      <c r="C38">
        <v>125</v>
      </c>
      <c r="D38" s="5">
        <v>88.8</v>
      </c>
      <c r="F38">
        <v>80</v>
      </c>
      <c r="G38">
        <v>90</v>
      </c>
      <c r="H38">
        <v>88.89</v>
      </c>
      <c r="I38" s="5"/>
      <c r="J38" s="5">
        <v>29</v>
      </c>
      <c r="K38">
        <v>33</v>
      </c>
      <c r="L38">
        <v>87.88</v>
      </c>
      <c r="N38" s="5">
        <f t="shared" si="0"/>
        <v>90.153172866520791</v>
      </c>
      <c r="O38" s="5">
        <f t="shared" si="1"/>
        <v>90.030211480362539</v>
      </c>
      <c r="P38" s="5">
        <f t="shared" si="2"/>
        <v>90</v>
      </c>
    </row>
    <row r="39" spans="1:16">
      <c r="A39">
        <v>18</v>
      </c>
      <c r="B39">
        <v>72</v>
      </c>
      <c r="C39">
        <v>77</v>
      </c>
      <c r="D39" s="5">
        <v>93.51</v>
      </c>
      <c r="F39">
        <v>52</v>
      </c>
      <c r="G39">
        <v>57</v>
      </c>
      <c r="H39">
        <v>91.23</v>
      </c>
      <c r="I39" s="5"/>
      <c r="J39" s="5">
        <v>20</v>
      </c>
      <c r="K39">
        <v>20</v>
      </c>
      <c r="L39">
        <v>100</v>
      </c>
      <c r="N39" s="5">
        <f t="shared" si="0"/>
        <v>91.83098591549296</v>
      </c>
      <c r="O39" s="5">
        <f t="shared" si="1"/>
        <v>90.384615384615387</v>
      </c>
      <c r="P39" s="5">
        <f t="shared" si="2"/>
        <v>95.604395604395606</v>
      </c>
    </row>
    <row r="40" spans="1:16">
      <c r="A40">
        <v>18.5</v>
      </c>
      <c r="B40">
        <v>71</v>
      </c>
      <c r="C40">
        <v>76</v>
      </c>
      <c r="D40" s="5">
        <v>93.42</v>
      </c>
      <c r="F40">
        <v>51</v>
      </c>
      <c r="G40">
        <v>56</v>
      </c>
      <c r="H40">
        <v>91.07</v>
      </c>
      <c r="I40" s="5"/>
      <c r="J40" s="5">
        <v>18</v>
      </c>
      <c r="K40">
        <v>18</v>
      </c>
      <c r="L40">
        <v>100</v>
      </c>
      <c r="N40" s="5">
        <f t="shared" si="0"/>
        <v>92.258064516129039</v>
      </c>
      <c r="O40" s="5">
        <f t="shared" si="1"/>
        <v>90.045248868778287</v>
      </c>
      <c r="P40" s="5">
        <f t="shared" si="2"/>
        <v>97.590361445783131</v>
      </c>
    </row>
    <row r="41" spans="1:16">
      <c r="A41">
        <v>19</v>
      </c>
      <c r="B41">
        <v>72</v>
      </c>
      <c r="C41">
        <v>81</v>
      </c>
      <c r="D41" s="5">
        <v>88.89</v>
      </c>
      <c r="F41">
        <v>45</v>
      </c>
      <c r="G41">
        <v>52</v>
      </c>
      <c r="H41">
        <v>86.54</v>
      </c>
      <c r="I41" s="5"/>
      <c r="J41" s="5">
        <v>25</v>
      </c>
      <c r="K41">
        <v>27</v>
      </c>
      <c r="L41">
        <v>92.59</v>
      </c>
      <c r="N41" s="5">
        <f t="shared" si="0"/>
        <v>88.925081433224761</v>
      </c>
      <c r="O41" s="5">
        <f t="shared" si="1"/>
        <v>88.625592417061611</v>
      </c>
      <c r="P41" s="5">
        <f t="shared" si="2"/>
        <v>88.888888888888886</v>
      </c>
    </row>
    <row r="42" spans="1:16">
      <c r="A42">
        <v>19.5</v>
      </c>
      <c r="B42">
        <v>58</v>
      </c>
      <c r="C42">
        <v>69</v>
      </c>
      <c r="D42" s="5">
        <v>84.06</v>
      </c>
      <c r="F42">
        <v>46</v>
      </c>
      <c r="G42">
        <v>51</v>
      </c>
      <c r="H42">
        <v>90.2</v>
      </c>
      <c r="I42" s="5"/>
      <c r="J42" s="5">
        <v>12</v>
      </c>
      <c r="K42">
        <v>18</v>
      </c>
      <c r="L42">
        <v>66.67</v>
      </c>
      <c r="N42" s="5">
        <f t="shared" si="0"/>
        <v>88.615384615384613</v>
      </c>
      <c r="O42" s="5">
        <f t="shared" si="1"/>
        <v>90.08620689655173</v>
      </c>
      <c r="P42" s="5">
        <f t="shared" si="2"/>
        <v>84.444444444444443</v>
      </c>
    </row>
    <row r="43" spans="1:16">
      <c r="A43">
        <v>20</v>
      </c>
      <c r="B43">
        <v>100</v>
      </c>
      <c r="C43">
        <v>106</v>
      </c>
      <c r="D43" s="5">
        <v>94.34</v>
      </c>
      <c r="F43">
        <v>72</v>
      </c>
      <c r="G43">
        <v>78</v>
      </c>
      <c r="H43">
        <v>92.31</v>
      </c>
      <c r="I43" s="5"/>
      <c r="J43" s="5">
        <v>27</v>
      </c>
      <c r="K43">
        <v>27</v>
      </c>
      <c r="L43">
        <v>100</v>
      </c>
      <c r="N43" s="5">
        <f t="shared" si="0"/>
        <v>91.96675900277009</v>
      </c>
      <c r="O43" s="5">
        <f t="shared" si="1"/>
        <v>92.01520912547528</v>
      </c>
      <c r="P43" s="5">
        <f t="shared" si="2"/>
        <v>91.397849462365585</v>
      </c>
    </row>
    <row r="44" spans="1:16">
      <c r="A44">
        <v>20.5</v>
      </c>
      <c r="B44">
        <v>74</v>
      </c>
      <c r="C44">
        <v>80</v>
      </c>
      <c r="D44" s="5">
        <v>92.5</v>
      </c>
      <c r="F44">
        <v>52</v>
      </c>
      <c r="G44">
        <v>56</v>
      </c>
      <c r="H44">
        <v>92.86</v>
      </c>
      <c r="I44" s="5"/>
      <c r="J44" s="5">
        <v>19</v>
      </c>
      <c r="K44">
        <v>21</v>
      </c>
      <c r="L44">
        <v>90.48</v>
      </c>
      <c r="N44" s="5">
        <f t="shared" si="0"/>
        <v>95.08599508599508</v>
      </c>
      <c r="O44" s="5">
        <f t="shared" si="1"/>
        <v>94.539249146757683</v>
      </c>
      <c r="P44" s="5">
        <f t="shared" si="2"/>
        <v>96.19047619047619</v>
      </c>
    </row>
    <row r="45" spans="1:16">
      <c r="A45">
        <v>21</v>
      </c>
      <c r="B45">
        <v>139</v>
      </c>
      <c r="C45">
        <v>141</v>
      </c>
      <c r="D45" s="5">
        <v>98.58</v>
      </c>
      <c r="F45">
        <v>101</v>
      </c>
      <c r="G45">
        <v>103</v>
      </c>
      <c r="H45">
        <v>98.06</v>
      </c>
      <c r="I45" s="5"/>
      <c r="J45" s="5">
        <v>36</v>
      </c>
      <c r="K45">
        <v>36</v>
      </c>
      <c r="L45">
        <v>100</v>
      </c>
      <c r="N45" s="5">
        <f t="shared" si="0"/>
        <v>96.818181818181813</v>
      </c>
      <c r="O45" s="5">
        <f t="shared" si="1"/>
        <v>96.273291925465841</v>
      </c>
      <c r="P45" s="5">
        <f t="shared" si="2"/>
        <v>98.198198198198199</v>
      </c>
    </row>
    <row r="46" spans="1:16">
      <c r="A46">
        <v>21.5</v>
      </c>
      <c r="B46">
        <v>74</v>
      </c>
      <c r="C46">
        <v>78</v>
      </c>
      <c r="D46" s="5">
        <v>94.87</v>
      </c>
      <c r="F46">
        <v>56</v>
      </c>
      <c r="G46">
        <v>60</v>
      </c>
      <c r="H46">
        <v>93.33</v>
      </c>
      <c r="I46" s="5"/>
      <c r="J46" s="5">
        <v>18</v>
      </c>
      <c r="K46">
        <v>18</v>
      </c>
      <c r="L46">
        <v>100</v>
      </c>
      <c r="N46" s="5">
        <f t="shared" si="0"/>
        <v>95.466666666666669</v>
      </c>
      <c r="O46" s="5">
        <f t="shared" si="1"/>
        <v>94.584837545126348</v>
      </c>
      <c r="P46" s="5">
        <f t="shared" si="2"/>
        <v>97.826086956521735</v>
      </c>
    </row>
    <row r="47" spans="1:16">
      <c r="A47">
        <v>22</v>
      </c>
      <c r="B47">
        <v>71</v>
      </c>
      <c r="C47">
        <v>78</v>
      </c>
      <c r="D47" s="5">
        <v>91.03</v>
      </c>
      <c r="F47">
        <v>49</v>
      </c>
      <c r="G47">
        <v>54</v>
      </c>
      <c r="H47">
        <v>90.74</v>
      </c>
      <c r="I47" s="5"/>
      <c r="J47" s="5">
        <v>18</v>
      </c>
      <c r="K47">
        <v>20</v>
      </c>
      <c r="L47">
        <v>90</v>
      </c>
      <c r="N47" s="5">
        <f t="shared" si="0"/>
        <v>92.52669039145907</v>
      </c>
      <c r="O47" s="5">
        <f t="shared" si="1"/>
        <v>92.039800995024876</v>
      </c>
      <c r="P47" s="5">
        <f t="shared" si="2"/>
        <v>94.366197183098592</v>
      </c>
    </row>
    <row r="48" spans="1:16">
      <c r="A48">
        <v>22.5</v>
      </c>
      <c r="B48">
        <v>44</v>
      </c>
      <c r="C48">
        <v>47</v>
      </c>
      <c r="D48" s="5">
        <v>93.62</v>
      </c>
      <c r="F48">
        <v>31</v>
      </c>
      <c r="G48">
        <v>33</v>
      </c>
      <c r="H48">
        <v>93.94</v>
      </c>
      <c r="I48" s="5"/>
      <c r="J48" s="5">
        <v>13</v>
      </c>
      <c r="K48">
        <v>13</v>
      </c>
      <c r="L48">
        <v>100</v>
      </c>
      <c r="N48" s="5">
        <f t="shared" si="0"/>
        <v>92.827004219409289</v>
      </c>
      <c r="O48" s="5">
        <f t="shared" si="1"/>
        <v>94.339622641509436</v>
      </c>
      <c r="P48" s="5">
        <f t="shared" si="2"/>
        <v>91.666666666666671</v>
      </c>
    </row>
    <row r="49" spans="1:16">
      <c r="A49">
        <v>23</v>
      </c>
      <c r="B49">
        <v>61</v>
      </c>
      <c r="C49">
        <v>65</v>
      </c>
      <c r="D49" s="5">
        <v>93.85</v>
      </c>
      <c r="F49">
        <v>39</v>
      </c>
      <c r="G49">
        <v>39</v>
      </c>
      <c r="H49">
        <v>100</v>
      </c>
      <c r="I49" s="5"/>
      <c r="J49" s="5">
        <v>22</v>
      </c>
      <c r="K49">
        <v>26</v>
      </c>
      <c r="L49">
        <v>84.62</v>
      </c>
      <c r="N49" s="5">
        <f t="shared" si="0"/>
        <v>94.190871369294612</v>
      </c>
      <c r="O49" s="5">
        <f t="shared" si="1"/>
        <v>98.136645962732914</v>
      </c>
      <c r="P49" s="5">
        <f t="shared" si="2"/>
        <v>87.341772151898738</v>
      </c>
    </row>
    <row r="50" spans="1:16">
      <c r="A50">
        <v>23.5</v>
      </c>
      <c r="B50">
        <v>61</v>
      </c>
      <c r="C50">
        <v>64</v>
      </c>
      <c r="D50" s="5">
        <v>95.31</v>
      </c>
      <c r="F50">
        <v>49</v>
      </c>
      <c r="G50">
        <v>50</v>
      </c>
      <c r="H50">
        <v>98</v>
      </c>
      <c r="I50" s="5"/>
      <c r="J50" s="5">
        <v>12</v>
      </c>
      <c r="K50">
        <v>14</v>
      </c>
      <c r="L50">
        <v>85.71</v>
      </c>
      <c r="N50" s="5">
        <f t="shared" si="0"/>
        <v>94.736842105263165</v>
      </c>
      <c r="O50" s="5">
        <f t="shared" si="1"/>
        <v>96.938775510204081</v>
      </c>
      <c r="P50" s="5">
        <f t="shared" si="2"/>
        <v>88.571428571428569</v>
      </c>
    </row>
    <row r="51" spans="1:16">
      <c r="A51">
        <v>24</v>
      </c>
      <c r="B51">
        <v>69</v>
      </c>
      <c r="C51">
        <v>73</v>
      </c>
      <c r="D51" s="5">
        <v>94.52</v>
      </c>
      <c r="F51">
        <v>53</v>
      </c>
      <c r="G51">
        <v>57</v>
      </c>
      <c r="H51">
        <v>92.98</v>
      </c>
      <c r="I51" s="5"/>
      <c r="J51" s="5">
        <v>16</v>
      </c>
      <c r="K51">
        <v>16</v>
      </c>
      <c r="L51">
        <v>100</v>
      </c>
      <c r="N51" s="5">
        <f t="shared" si="0"/>
        <v>94.097222222222229</v>
      </c>
      <c r="O51" s="5">
        <f t="shared" si="1"/>
        <v>94.594594594594597</v>
      </c>
      <c r="P51" s="5">
        <f t="shared" si="2"/>
        <v>92.063492063492063</v>
      </c>
    </row>
    <row r="52" spans="1:16">
      <c r="A52">
        <v>24.5</v>
      </c>
      <c r="B52">
        <v>72</v>
      </c>
      <c r="C52">
        <v>78</v>
      </c>
      <c r="D52" s="5">
        <v>92.31</v>
      </c>
      <c r="F52">
        <v>55</v>
      </c>
      <c r="G52">
        <v>58</v>
      </c>
      <c r="H52">
        <v>94.83</v>
      </c>
      <c r="I52" s="5"/>
      <c r="J52" s="5">
        <v>14</v>
      </c>
      <c r="K52">
        <v>17</v>
      </c>
      <c r="L52">
        <v>82.35</v>
      </c>
      <c r="N52" s="5">
        <f t="shared" si="0"/>
        <v>92.473118279569889</v>
      </c>
      <c r="O52" s="5">
        <f t="shared" si="1"/>
        <v>94.607843137254903</v>
      </c>
      <c r="P52" s="5">
        <f t="shared" si="2"/>
        <v>85.507246376811594</v>
      </c>
    </row>
    <row r="53" spans="1:16">
      <c r="A53">
        <v>25</v>
      </c>
      <c r="B53">
        <v>45</v>
      </c>
      <c r="C53">
        <v>50</v>
      </c>
      <c r="D53" s="5">
        <v>90</v>
      </c>
      <c r="F53">
        <v>30</v>
      </c>
      <c r="G53">
        <v>31</v>
      </c>
      <c r="H53">
        <v>96.77</v>
      </c>
      <c r="I53" s="5"/>
      <c r="J53" s="5">
        <v>15</v>
      </c>
      <c r="K53">
        <v>19</v>
      </c>
      <c r="L53">
        <v>78.95</v>
      </c>
      <c r="N53" s="5">
        <f t="shared" si="0"/>
        <v>92.165898617511516</v>
      </c>
      <c r="O53" s="5">
        <f t="shared" si="1"/>
        <v>96.15384615384616</v>
      </c>
      <c r="P53" s="5">
        <f t="shared" si="2"/>
        <v>80.701754385964918</v>
      </c>
    </row>
    <row r="54" spans="1:16">
      <c r="A54">
        <v>25.5</v>
      </c>
      <c r="B54">
        <v>38</v>
      </c>
      <c r="C54">
        <v>39</v>
      </c>
      <c r="D54" s="5">
        <v>97.44</v>
      </c>
      <c r="F54">
        <v>35</v>
      </c>
      <c r="G54">
        <v>36</v>
      </c>
      <c r="H54">
        <v>97.22</v>
      </c>
      <c r="I54" s="5"/>
      <c r="J54" s="5">
        <v>2</v>
      </c>
      <c r="K54">
        <v>2</v>
      </c>
      <c r="L54">
        <v>100</v>
      </c>
      <c r="N54" s="5">
        <f t="shared" si="0"/>
        <v>94.578313253012041</v>
      </c>
      <c r="O54" s="5">
        <f t="shared" si="1"/>
        <v>96.268656716417908</v>
      </c>
      <c r="P54" s="5">
        <f t="shared" si="2"/>
        <v>86.206896551724142</v>
      </c>
    </row>
    <row r="55" spans="1:16">
      <c r="A55">
        <v>26</v>
      </c>
      <c r="B55">
        <v>36</v>
      </c>
      <c r="C55">
        <v>38</v>
      </c>
      <c r="D55" s="5">
        <v>94.74</v>
      </c>
      <c r="F55">
        <v>29</v>
      </c>
      <c r="G55">
        <v>31</v>
      </c>
      <c r="H55">
        <v>93.55</v>
      </c>
      <c r="I55" s="5"/>
      <c r="J55" s="5">
        <v>6</v>
      </c>
      <c r="K55">
        <v>6</v>
      </c>
      <c r="L55">
        <v>100</v>
      </c>
      <c r="N55" s="5">
        <f t="shared" si="0"/>
        <v>96.774193548387103</v>
      </c>
      <c r="O55" s="5">
        <f t="shared" si="1"/>
        <v>96.124031007751938</v>
      </c>
      <c r="P55" s="5">
        <f t="shared" si="2"/>
        <v>100</v>
      </c>
    </row>
    <row r="56" spans="1:16">
      <c r="A56">
        <v>26.5</v>
      </c>
      <c r="B56">
        <v>40</v>
      </c>
      <c r="C56">
        <v>40</v>
      </c>
      <c r="D56" s="5">
        <v>100</v>
      </c>
      <c r="F56">
        <v>31</v>
      </c>
      <c r="G56">
        <v>31</v>
      </c>
      <c r="H56">
        <v>100</v>
      </c>
      <c r="I56" s="5"/>
      <c r="J56" s="5">
        <v>7</v>
      </c>
      <c r="K56">
        <v>7</v>
      </c>
      <c r="L56">
        <v>100</v>
      </c>
      <c r="N56" s="5">
        <f t="shared" si="0"/>
        <v>96.276595744680847</v>
      </c>
      <c r="O56" s="5">
        <f t="shared" si="1"/>
        <v>96.598639455782319</v>
      </c>
      <c r="P56" s="5">
        <f t="shared" si="2"/>
        <v>94.444444444444443</v>
      </c>
    </row>
    <row r="57" spans="1:16">
      <c r="A57">
        <v>27</v>
      </c>
      <c r="B57">
        <v>65</v>
      </c>
      <c r="C57">
        <v>70</v>
      </c>
      <c r="D57" s="5">
        <v>92.86</v>
      </c>
      <c r="F57">
        <v>51</v>
      </c>
      <c r="G57">
        <v>54</v>
      </c>
      <c r="H57">
        <v>94.44</v>
      </c>
      <c r="I57" s="5"/>
      <c r="J57" s="5">
        <v>14</v>
      </c>
      <c r="K57">
        <v>16</v>
      </c>
      <c r="L57">
        <v>87.5</v>
      </c>
      <c r="N57" s="5">
        <f t="shared" si="0"/>
        <v>95.633187772925766</v>
      </c>
      <c r="O57" s="5">
        <f t="shared" si="1"/>
        <v>96.648044692737429</v>
      </c>
      <c r="P57" s="5">
        <f t="shared" si="2"/>
        <v>91.111111111111114</v>
      </c>
    </row>
    <row r="58" spans="1:16">
      <c r="A58">
        <v>27.5</v>
      </c>
      <c r="B58">
        <v>49</v>
      </c>
      <c r="C58">
        <v>49</v>
      </c>
      <c r="D58" s="5">
        <v>100</v>
      </c>
      <c r="F58">
        <v>40</v>
      </c>
      <c r="G58">
        <v>40</v>
      </c>
      <c r="H58">
        <v>100</v>
      </c>
      <c r="I58" s="5"/>
      <c r="J58" s="5">
        <v>6</v>
      </c>
      <c r="K58">
        <v>6</v>
      </c>
      <c r="L58">
        <v>100</v>
      </c>
      <c r="N58" s="5">
        <f t="shared" si="0"/>
        <v>97.826086956521735</v>
      </c>
      <c r="O58" s="5">
        <f t="shared" si="1"/>
        <v>98.333333333333329</v>
      </c>
      <c r="P58" s="5">
        <f t="shared" si="2"/>
        <v>94.871794871794876</v>
      </c>
    </row>
    <row r="59" spans="1:16">
      <c r="A59">
        <v>28</v>
      </c>
      <c r="B59">
        <v>62</v>
      </c>
      <c r="C59">
        <v>62</v>
      </c>
      <c r="D59" s="5">
        <v>100</v>
      </c>
      <c r="F59">
        <v>46</v>
      </c>
      <c r="G59">
        <v>46</v>
      </c>
      <c r="H59">
        <v>100</v>
      </c>
      <c r="I59" s="5"/>
      <c r="J59" s="5">
        <v>11</v>
      </c>
      <c r="K59">
        <v>11</v>
      </c>
      <c r="L59">
        <v>100</v>
      </c>
      <c r="N59" s="5">
        <f t="shared" si="0"/>
        <v>99.512195121951223</v>
      </c>
      <c r="O59" s="5">
        <f t="shared" si="1"/>
        <v>99.378881987577643</v>
      </c>
      <c r="P59" s="5">
        <f t="shared" si="2"/>
        <v>100</v>
      </c>
    </row>
    <row r="60" spans="1:16">
      <c r="A60">
        <v>28.5</v>
      </c>
      <c r="B60">
        <v>31</v>
      </c>
      <c r="C60">
        <v>32</v>
      </c>
      <c r="D60" s="5">
        <v>96.88</v>
      </c>
      <c r="F60">
        <v>28</v>
      </c>
      <c r="G60">
        <v>29</v>
      </c>
      <c r="H60">
        <v>96.55</v>
      </c>
      <c r="I60" s="5"/>
      <c r="J60" s="5">
        <v>3</v>
      </c>
      <c r="K60">
        <v>3</v>
      </c>
      <c r="L60">
        <v>100</v>
      </c>
      <c r="N60" s="5">
        <f t="shared" si="0"/>
        <v>96.932515337423311</v>
      </c>
      <c r="O60" s="5">
        <f t="shared" si="1"/>
        <v>96.296296296296291</v>
      </c>
      <c r="P60" s="5">
        <f t="shared" si="2"/>
        <v>100</v>
      </c>
    </row>
    <row r="61" spans="1:16">
      <c r="A61">
        <v>29</v>
      </c>
      <c r="B61">
        <v>34</v>
      </c>
      <c r="C61">
        <v>37</v>
      </c>
      <c r="D61" s="5">
        <v>91.89</v>
      </c>
      <c r="F61">
        <v>28</v>
      </c>
      <c r="G61">
        <v>31</v>
      </c>
      <c r="H61">
        <v>90.32</v>
      </c>
      <c r="I61" s="5"/>
      <c r="J61" s="5">
        <v>4</v>
      </c>
      <c r="K61">
        <v>4</v>
      </c>
      <c r="L61">
        <v>100</v>
      </c>
      <c r="N61" s="5">
        <f t="shared" si="0"/>
        <v>94.326241134751768</v>
      </c>
      <c r="O61" s="5">
        <f t="shared" si="1"/>
        <v>93.442622950819668</v>
      </c>
      <c r="P61" s="5">
        <f t="shared" si="2"/>
        <v>100</v>
      </c>
    </row>
    <row r="62" spans="1:16">
      <c r="A62">
        <v>29.5</v>
      </c>
      <c r="B62">
        <v>34</v>
      </c>
      <c r="C62">
        <v>35</v>
      </c>
      <c r="D62" s="5">
        <v>97.14</v>
      </c>
      <c r="F62">
        <v>30</v>
      </c>
      <c r="G62">
        <v>31</v>
      </c>
      <c r="H62">
        <v>96.77</v>
      </c>
      <c r="I62" s="5"/>
      <c r="J62" s="5">
        <v>3</v>
      </c>
      <c r="K62">
        <v>3</v>
      </c>
      <c r="L62">
        <v>100</v>
      </c>
      <c r="N62" s="5">
        <f t="shared" si="0"/>
        <v>96.835443037974684</v>
      </c>
      <c r="O62" s="5">
        <f t="shared" si="1"/>
        <v>96.062992125984252</v>
      </c>
      <c r="P62" s="5">
        <f t="shared" si="2"/>
        <v>100</v>
      </c>
    </row>
    <row r="63" spans="1:16">
      <c r="A63">
        <v>30</v>
      </c>
      <c r="B63">
        <v>51</v>
      </c>
      <c r="C63">
        <v>51</v>
      </c>
      <c r="D63" s="5">
        <v>100</v>
      </c>
      <c r="F63">
        <v>34</v>
      </c>
      <c r="G63">
        <v>34</v>
      </c>
      <c r="H63">
        <v>100</v>
      </c>
      <c r="I63" s="5"/>
      <c r="J63" s="5">
        <v>17</v>
      </c>
      <c r="K63">
        <v>17</v>
      </c>
      <c r="L63">
        <v>100</v>
      </c>
      <c r="N63" s="5">
        <f t="shared" si="0"/>
        <v>98.235294117647058</v>
      </c>
      <c r="O63" s="5">
        <f t="shared" si="1"/>
        <v>99.2</v>
      </c>
      <c r="P63" s="5">
        <f t="shared" si="2"/>
        <v>95.238095238095241</v>
      </c>
    </row>
    <row r="64" spans="1:16">
      <c r="A64">
        <v>30.5</v>
      </c>
      <c r="B64">
        <v>31</v>
      </c>
      <c r="C64">
        <v>33</v>
      </c>
      <c r="D64" s="5">
        <v>93.94</v>
      </c>
      <c r="F64">
        <v>26</v>
      </c>
      <c r="G64">
        <v>26</v>
      </c>
      <c r="H64">
        <v>100</v>
      </c>
      <c r="I64" s="5"/>
      <c r="J64" s="5">
        <v>3</v>
      </c>
      <c r="K64">
        <v>5</v>
      </c>
      <c r="L64">
        <v>60</v>
      </c>
      <c r="N64" s="5">
        <f t="shared" si="0"/>
        <v>96.666666666666671</v>
      </c>
      <c r="O64" s="5">
        <f t="shared" si="1"/>
        <v>99.099099099099092</v>
      </c>
      <c r="P64" s="5">
        <f t="shared" si="2"/>
        <v>88.235294117647058</v>
      </c>
    </row>
    <row r="65" spans="1:16">
      <c r="A65">
        <v>31</v>
      </c>
      <c r="B65">
        <v>32</v>
      </c>
      <c r="C65">
        <v>33</v>
      </c>
      <c r="D65" s="5">
        <v>96.97</v>
      </c>
      <c r="F65">
        <v>24</v>
      </c>
      <c r="G65">
        <v>25</v>
      </c>
      <c r="H65">
        <v>96</v>
      </c>
      <c r="I65" s="5"/>
      <c r="J65" s="5">
        <v>7</v>
      </c>
      <c r="K65">
        <v>7</v>
      </c>
      <c r="L65">
        <v>100</v>
      </c>
      <c r="N65" s="5">
        <f t="shared" si="0"/>
        <v>96.694214876033058</v>
      </c>
      <c r="O65" s="5">
        <f t="shared" si="1"/>
        <v>97.916666666666671</v>
      </c>
      <c r="P65" s="5">
        <f t="shared" si="2"/>
        <v>90.476190476190482</v>
      </c>
    </row>
    <row r="66" spans="1:16">
      <c r="A66">
        <v>31.5</v>
      </c>
      <c r="B66">
        <v>22</v>
      </c>
      <c r="C66">
        <v>22</v>
      </c>
      <c r="D66" s="5">
        <v>100</v>
      </c>
      <c r="F66">
        <v>20</v>
      </c>
      <c r="G66">
        <v>20</v>
      </c>
      <c r="H66">
        <v>100</v>
      </c>
      <c r="I66" s="5"/>
      <c r="J66" s="5">
        <v>2</v>
      </c>
      <c r="K66">
        <v>2</v>
      </c>
      <c r="L66">
        <v>100</v>
      </c>
      <c r="N66" s="5">
        <f t="shared" si="0"/>
        <v>99.099099099099092</v>
      </c>
      <c r="O66" s="5">
        <f t="shared" si="1"/>
        <v>98.924731182795696</v>
      </c>
      <c r="P66" s="5">
        <f t="shared" si="2"/>
        <v>100</v>
      </c>
    </row>
    <row r="67" spans="1:16">
      <c r="A67">
        <v>32</v>
      </c>
      <c r="B67">
        <v>34</v>
      </c>
      <c r="C67">
        <v>34</v>
      </c>
      <c r="D67" s="5">
        <v>100</v>
      </c>
      <c r="F67">
        <v>28</v>
      </c>
      <c r="G67">
        <v>28</v>
      </c>
      <c r="H67">
        <v>100</v>
      </c>
      <c r="I67" s="5"/>
      <c r="J67" s="5">
        <v>6</v>
      </c>
      <c r="K67">
        <v>6</v>
      </c>
      <c r="L67">
        <v>100</v>
      </c>
      <c r="N67" s="5">
        <f t="shared" si="0"/>
        <v>100</v>
      </c>
      <c r="O67" s="5">
        <f t="shared" si="1"/>
        <v>100</v>
      </c>
      <c r="P67" s="5">
        <f t="shared" si="2"/>
        <v>100</v>
      </c>
    </row>
    <row r="68" spans="1:16">
      <c r="A68">
        <v>32.5</v>
      </c>
      <c r="B68">
        <v>18</v>
      </c>
      <c r="C68">
        <v>18</v>
      </c>
      <c r="D68" s="5">
        <v>100</v>
      </c>
      <c r="F68">
        <v>16</v>
      </c>
      <c r="G68">
        <v>16</v>
      </c>
      <c r="H68">
        <v>100</v>
      </c>
      <c r="I68" s="5"/>
      <c r="J68" s="5">
        <v>2</v>
      </c>
      <c r="K68">
        <v>2</v>
      </c>
      <c r="L68">
        <v>100</v>
      </c>
      <c r="N68" s="5">
        <f t="shared" si="0"/>
        <v>100</v>
      </c>
      <c r="O68" s="5">
        <f t="shared" si="1"/>
        <v>100</v>
      </c>
      <c r="P68" s="5">
        <f t="shared" si="2"/>
        <v>100</v>
      </c>
    </row>
    <row r="69" spans="1:16">
      <c r="A69">
        <v>33</v>
      </c>
      <c r="B69">
        <v>33</v>
      </c>
      <c r="C69">
        <v>33</v>
      </c>
      <c r="D69" s="5">
        <v>100</v>
      </c>
      <c r="F69">
        <v>26</v>
      </c>
      <c r="G69">
        <v>26</v>
      </c>
      <c r="H69">
        <v>100</v>
      </c>
      <c r="I69" s="5"/>
      <c r="J69" s="5">
        <v>7</v>
      </c>
      <c r="K69">
        <v>7</v>
      </c>
      <c r="L69">
        <v>100</v>
      </c>
      <c r="N69" s="5">
        <f t="shared" ref="N69:N109" si="3">100*(B68+2*B69+B70)/(C68+2*C69+C70)</f>
        <v>100</v>
      </c>
      <c r="O69" s="5">
        <f t="shared" ref="O69:O109" si="4">100*(F68+2*F69+F70)/(G68+2*G69+G70)</f>
        <v>100</v>
      </c>
      <c r="P69" s="5">
        <v>100</v>
      </c>
    </row>
    <row r="70" spans="1:16">
      <c r="A70">
        <v>33.5</v>
      </c>
      <c r="B70">
        <v>17</v>
      </c>
      <c r="C70">
        <v>17</v>
      </c>
      <c r="D70" s="5">
        <v>100</v>
      </c>
      <c r="F70">
        <v>17</v>
      </c>
      <c r="G70">
        <v>17</v>
      </c>
      <c r="H70">
        <v>100</v>
      </c>
      <c r="I70" s="5"/>
      <c r="J70" s="5" t="s">
        <v>13</v>
      </c>
      <c r="K70" t="s">
        <v>13</v>
      </c>
      <c r="L70">
        <v>100</v>
      </c>
      <c r="N70" s="5">
        <f t="shared" si="3"/>
        <v>100</v>
      </c>
      <c r="O70" s="5">
        <f t="shared" si="4"/>
        <v>100</v>
      </c>
      <c r="P70" s="5">
        <v>100</v>
      </c>
    </row>
    <row r="71" spans="1:16">
      <c r="A71">
        <v>34</v>
      </c>
      <c r="B71">
        <v>27</v>
      </c>
      <c r="C71">
        <v>27</v>
      </c>
      <c r="D71" s="5">
        <v>100</v>
      </c>
      <c r="F71">
        <v>26</v>
      </c>
      <c r="G71">
        <v>26</v>
      </c>
      <c r="H71">
        <v>100</v>
      </c>
      <c r="I71" s="5"/>
      <c r="J71" s="5">
        <v>1</v>
      </c>
      <c r="K71">
        <v>1</v>
      </c>
      <c r="L71">
        <v>100</v>
      </c>
      <c r="N71" s="5">
        <f t="shared" si="3"/>
        <v>100</v>
      </c>
      <c r="O71" s="5">
        <f t="shared" si="4"/>
        <v>100</v>
      </c>
      <c r="P71" s="5">
        <v>100</v>
      </c>
    </row>
    <row r="72" spans="1:16">
      <c r="A72">
        <v>34.5</v>
      </c>
      <c r="B72">
        <v>19</v>
      </c>
      <c r="C72">
        <v>19</v>
      </c>
      <c r="D72" s="5">
        <v>100</v>
      </c>
      <c r="F72">
        <v>19</v>
      </c>
      <c r="G72">
        <v>19</v>
      </c>
      <c r="H72">
        <v>100</v>
      </c>
      <c r="I72" s="5"/>
      <c r="J72" s="5" t="s">
        <v>13</v>
      </c>
      <c r="K72" t="s">
        <v>13</v>
      </c>
      <c r="L72">
        <v>100</v>
      </c>
      <c r="N72" s="5">
        <f t="shared" si="3"/>
        <v>98.969072164948457</v>
      </c>
      <c r="O72" s="5">
        <f t="shared" si="4"/>
        <v>98.958333333333329</v>
      </c>
      <c r="P72" s="5">
        <v>100</v>
      </c>
    </row>
    <row r="73" spans="1:16">
      <c r="A73">
        <v>35</v>
      </c>
      <c r="B73">
        <v>31</v>
      </c>
      <c r="C73">
        <v>32</v>
      </c>
      <c r="D73" s="5">
        <v>96.88</v>
      </c>
      <c r="F73">
        <v>31</v>
      </c>
      <c r="G73">
        <v>32</v>
      </c>
      <c r="H73">
        <v>96.88</v>
      </c>
      <c r="I73" s="5"/>
      <c r="J73" s="5" t="s">
        <v>13</v>
      </c>
      <c r="K73" t="s">
        <v>13</v>
      </c>
      <c r="L73">
        <v>100</v>
      </c>
      <c r="N73" s="5">
        <f t="shared" si="3"/>
        <v>98.148148148148152</v>
      </c>
      <c r="O73" s="5">
        <f t="shared" si="4"/>
        <v>98.113207547169807</v>
      </c>
      <c r="P73" s="5">
        <v>100</v>
      </c>
    </row>
    <row r="74" spans="1:16">
      <c r="A74">
        <v>35.5</v>
      </c>
      <c r="B74">
        <v>25</v>
      </c>
      <c r="C74">
        <v>25</v>
      </c>
      <c r="D74" s="5">
        <v>100</v>
      </c>
      <c r="F74">
        <v>23</v>
      </c>
      <c r="G74">
        <v>23</v>
      </c>
      <c r="H74">
        <v>100</v>
      </c>
      <c r="I74" s="5"/>
      <c r="J74" s="5">
        <v>2</v>
      </c>
      <c r="K74">
        <v>2</v>
      </c>
      <c r="L74">
        <v>100</v>
      </c>
      <c r="N74" s="5">
        <f t="shared" si="3"/>
        <v>99.019607843137251</v>
      </c>
      <c r="O74" s="5">
        <f t="shared" si="4"/>
        <v>98.969072164948457</v>
      </c>
      <c r="P74" s="5">
        <v>100</v>
      </c>
    </row>
    <row r="75" spans="1:16">
      <c r="A75">
        <v>36</v>
      </c>
      <c r="B75">
        <v>20</v>
      </c>
      <c r="C75">
        <v>20</v>
      </c>
      <c r="D75" s="5">
        <v>100</v>
      </c>
      <c r="F75">
        <v>19</v>
      </c>
      <c r="G75">
        <v>19</v>
      </c>
      <c r="H75">
        <v>100</v>
      </c>
      <c r="I75" s="5"/>
      <c r="J75" s="5">
        <v>1</v>
      </c>
      <c r="K75">
        <v>1</v>
      </c>
      <c r="L75">
        <v>100</v>
      </c>
      <c r="N75" s="5">
        <f t="shared" si="3"/>
        <v>100</v>
      </c>
      <c r="O75" s="5">
        <f t="shared" si="4"/>
        <v>100</v>
      </c>
      <c r="P75" s="5">
        <f t="shared" ref="P75:P85" si="5">100*(J74+2*J75+J76)/(K74+2*K75+K76)</f>
        <v>100</v>
      </c>
    </row>
    <row r="76" spans="1:16">
      <c r="A76">
        <v>36.5</v>
      </c>
      <c r="B76">
        <v>15</v>
      </c>
      <c r="C76">
        <v>15</v>
      </c>
      <c r="D76" s="5">
        <v>100</v>
      </c>
      <c r="F76">
        <v>13</v>
      </c>
      <c r="G76">
        <v>13</v>
      </c>
      <c r="H76">
        <v>100</v>
      </c>
      <c r="I76" s="5"/>
      <c r="J76" s="5">
        <v>2</v>
      </c>
      <c r="K76">
        <v>2</v>
      </c>
      <c r="L76">
        <v>100</v>
      </c>
      <c r="N76" s="5">
        <f t="shared" si="3"/>
        <v>96.92307692307692</v>
      </c>
      <c r="O76" s="5">
        <f t="shared" si="4"/>
        <v>96.491228070175438</v>
      </c>
      <c r="P76" s="5">
        <f t="shared" si="5"/>
        <v>100</v>
      </c>
    </row>
    <row r="77" spans="1:16">
      <c r="A77">
        <v>37</v>
      </c>
      <c r="B77">
        <v>13</v>
      </c>
      <c r="C77">
        <v>15</v>
      </c>
      <c r="D77" s="5">
        <v>86.67</v>
      </c>
      <c r="F77">
        <v>10</v>
      </c>
      <c r="G77">
        <v>12</v>
      </c>
      <c r="H77">
        <v>83.33</v>
      </c>
      <c r="I77" s="5"/>
      <c r="J77" s="5">
        <v>3</v>
      </c>
      <c r="K77">
        <v>3</v>
      </c>
      <c r="L77">
        <v>100</v>
      </c>
      <c r="N77" s="5">
        <f t="shared" si="3"/>
        <v>92.857142857142861</v>
      </c>
      <c r="O77" s="5">
        <f t="shared" si="4"/>
        <v>91.111111111111114</v>
      </c>
      <c r="P77" s="5">
        <f t="shared" si="5"/>
        <v>100</v>
      </c>
    </row>
    <row r="78" spans="1:16">
      <c r="A78">
        <v>37.5</v>
      </c>
      <c r="B78">
        <v>11</v>
      </c>
      <c r="C78">
        <v>11</v>
      </c>
      <c r="D78" s="5">
        <v>100</v>
      </c>
      <c r="F78">
        <v>8</v>
      </c>
      <c r="G78">
        <v>8</v>
      </c>
      <c r="H78">
        <v>100</v>
      </c>
      <c r="I78" s="5"/>
      <c r="J78" s="5">
        <v>3</v>
      </c>
      <c r="K78">
        <v>3</v>
      </c>
      <c r="L78">
        <v>100</v>
      </c>
      <c r="N78" s="5">
        <f t="shared" si="3"/>
        <v>96.296296296296291</v>
      </c>
      <c r="O78" s="5">
        <f t="shared" si="4"/>
        <v>95.348837209302332</v>
      </c>
      <c r="P78" s="5">
        <f t="shared" si="5"/>
        <v>100</v>
      </c>
    </row>
    <row r="79" spans="1:16">
      <c r="A79">
        <v>38</v>
      </c>
      <c r="B79">
        <v>17</v>
      </c>
      <c r="C79">
        <v>17</v>
      </c>
      <c r="D79" s="5">
        <v>100</v>
      </c>
      <c r="F79">
        <v>15</v>
      </c>
      <c r="G79">
        <v>15</v>
      </c>
      <c r="H79">
        <v>100</v>
      </c>
      <c r="I79" s="5"/>
      <c r="J79" s="5">
        <v>2</v>
      </c>
      <c r="K79">
        <v>2</v>
      </c>
      <c r="L79">
        <v>100</v>
      </c>
      <c r="N79" s="5">
        <f t="shared" si="3"/>
        <v>100</v>
      </c>
      <c r="O79" s="5">
        <f t="shared" si="4"/>
        <v>100</v>
      </c>
      <c r="P79" s="5">
        <v>100</v>
      </c>
    </row>
    <row r="80" spans="1:16">
      <c r="A80">
        <v>38.5</v>
      </c>
      <c r="B80">
        <v>4</v>
      </c>
      <c r="C80">
        <v>4</v>
      </c>
      <c r="D80" s="5">
        <v>100</v>
      </c>
      <c r="F80">
        <v>4</v>
      </c>
      <c r="G80">
        <v>4</v>
      </c>
      <c r="H80">
        <v>100</v>
      </c>
      <c r="I80" s="5"/>
      <c r="J80" s="5" t="s">
        <v>13</v>
      </c>
      <c r="K80" t="s">
        <v>13</v>
      </c>
      <c r="L80">
        <v>100</v>
      </c>
      <c r="N80" s="5">
        <f t="shared" si="3"/>
        <v>100</v>
      </c>
      <c r="O80" s="5">
        <f t="shared" si="4"/>
        <v>100</v>
      </c>
      <c r="P80" s="5">
        <v>100</v>
      </c>
    </row>
    <row r="81" spans="1:16">
      <c r="A81">
        <v>39</v>
      </c>
      <c r="B81">
        <v>10</v>
      </c>
      <c r="C81">
        <v>10</v>
      </c>
      <c r="D81" s="5">
        <v>100</v>
      </c>
      <c r="F81">
        <v>6</v>
      </c>
      <c r="G81">
        <v>6</v>
      </c>
      <c r="H81">
        <v>100</v>
      </c>
      <c r="I81" s="5"/>
      <c r="J81" s="5">
        <v>4</v>
      </c>
      <c r="K81">
        <v>4</v>
      </c>
      <c r="L81">
        <v>100</v>
      </c>
      <c r="N81" s="5">
        <f t="shared" si="3"/>
        <v>100</v>
      </c>
      <c r="O81" s="5">
        <f t="shared" si="4"/>
        <v>100</v>
      </c>
      <c r="P81" s="5">
        <v>100</v>
      </c>
    </row>
    <row r="82" spans="1:16">
      <c r="A82">
        <v>39.5</v>
      </c>
      <c r="B82">
        <v>7</v>
      </c>
      <c r="C82">
        <v>7</v>
      </c>
      <c r="D82" s="5">
        <v>100</v>
      </c>
      <c r="F82">
        <v>7</v>
      </c>
      <c r="G82">
        <v>7</v>
      </c>
      <c r="H82">
        <v>100</v>
      </c>
      <c r="I82" s="5"/>
      <c r="J82" s="5" t="s">
        <v>13</v>
      </c>
      <c r="K82" t="s">
        <v>13</v>
      </c>
      <c r="L82">
        <v>100</v>
      </c>
      <c r="N82" s="5">
        <f t="shared" si="3"/>
        <v>100</v>
      </c>
      <c r="O82" s="5">
        <f t="shared" si="4"/>
        <v>100</v>
      </c>
      <c r="P82" s="5">
        <v>100</v>
      </c>
    </row>
    <row r="83" spans="1:16">
      <c r="A83">
        <v>40</v>
      </c>
      <c r="B83">
        <v>8</v>
      </c>
      <c r="C83">
        <v>8</v>
      </c>
      <c r="D83" s="5">
        <v>100</v>
      </c>
      <c r="F83">
        <v>6</v>
      </c>
      <c r="G83">
        <v>6</v>
      </c>
      <c r="H83">
        <v>100</v>
      </c>
      <c r="I83" s="5"/>
      <c r="J83" s="5">
        <v>2</v>
      </c>
      <c r="K83">
        <v>2</v>
      </c>
      <c r="L83">
        <v>100</v>
      </c>
      <c r="N83" s="5">
        <f t="shared" si="3"/>
        <v>100</v>
      </c>
      <c r="O83" s="5">
        <f t="shared" si="4"/>
        <v>100</v>
      </c>
      <c r="P83" s="5">
        <v>100</v>
      </c>
    </row>
    <row r="84" spans="1:16">
      <c r="A84">
        <v>40.5</v>
      </c>
      <c r="B84">
        <v>12</v>
      </c>
      <c r="C84">
        <v>12</v>
      </c>
      <c r="D84" s="5">
        <v>100</v>
      </c>
      <c r="F84">
        <v>11</v>
      </c>
      <c r="G84">
        <v>11</v>
      </c>
      <c r="H84">
        <v>100</v>
      </c>
      <c r="I84" s="5"/>
      <c r="J84" s="5">
        <v>1</v>
      </c>
      <c r="K84">
        <v>1</v>
      </c>
      <c r="L84">
        <v>100</v>
      </c>
      <c r="N84" s="5">
        <f t="shared" si="3"/>
        <v>96.36363636363636</v>
      </c>
      <c r="O84" s="5">
        <f t="shared" si="4"/>
        <v>95.833333333333329</v>
      </c>
      <c r="P84" s="5">
        <f t="shared" si="5"/>
        <v>100</v>
      </c>
    </row>
    <row r="85" spans="1:16">
      <c r="A85">
        <v>41</v>
      </c>
      <c r="B85">
        <v>21</v>
      </c>
      <c r="C85">
        <v>23</v>
      </c>
      <c r="D85" s="5">
        <v>91.3</v>
      </c>
      <c r="F85">
        <v>18</v>
      </c>
      <c r="G85">
        <v>20</v>
      </c>
      <c r="H85">
        <v>90</v>
      </c>
      <c r="I85" s="5"/>
      <c r="J85" s="5">
        <v>3</v>
      </c>
      <c r="K85">
        <v>3</v>
      </c>
      <c r="L85">
        <v>100</v>
      </c>
      <c r="N85" s="5">
        <f t="shared" si="3"/>
        <v>94.02985074626865</v>
      </c>
      <c r="O85" s="5">
        <f t="shared" si="4"/>
        <v>93.220338983050851</v>
      </c>
      <c r="P85" s="5">
        <f t="shared" si="5"/>
        <v>100</v>
      </c>
    </row>
    <row r="86" spans="1:16">
      <c r="A86">
        <v>41.5</v>
      </c>
      <c r="B86">
        <v>9</v>
      </c>
      <c r="C86">
        <v>9</v>
      </c>
      <c r="D86" s="5">
        <v>100</v>
      </c>
      <c r="F86">
        <v>8</v>
      </c>
      <c r="G86">
        <v>8</v>
      </c>
      <c r="H86">
        <v>100</v>
      </c>
      <c r="I86" s="5"/>
      <c r="J86" s="5">
        <v>1</v>
      </c>
      <c r="K86">
        <v>1</v>
      </c>
      <c r="L86">
        <v>100</v>
      </c>
      <c r="N86" s="5">
        <f t="shared" si="3"/>
        <v>96.226415094339629</v>
      </c>
      <c r="O86" s="5">
        <f t="shared" si="4"/>
        <v>95.833333333333329</v>
      </c>
      <c r="P86" s="5">
        <v>100</v>
      </c>
    </row>
    <row r="87" spans="1:16">
      <c r="A87">
        <v>42</v>
      </c>
      <c r="B87">
        <v>12</v>
      </c>
      <c r="C87">
        <v>12</v>
      </c>
      <c r="D87" s="5">
        <v>100</v>
      </c>
      <c r="F87">
        <v>12</v>
      </c>
      <c r="G87">
        <v>12</v>
      </c>
      <c r="H87">
        <v>100</v>
      </c>
      <c r="I87" s="5"/>
      <c r="J87" s="5" t="s">
        <v>13</v>
      </c>
      <c r="K87" t="s">
        <v>13</v>
      </c>
      <c r="L87">
        <v>100</v>
      </c>
      <c r="N87" s="5">
        <f t="shared" si="3"/>
        <v>100</v>
      </c>
      <c r="O87" s="5">
        <f t="shared" si="4"/>
        <v>100</v>
      </c>
      <c r="P87" s="5">
        <v>100</v>
      </c>
    </row>
    <row r="88" spans="1:16">
      <c r="A88">
        <v>42.5</v>
      </c>
      <c r="B88">
        <v>6</v>
      </c>
      <c r="C88">
        <v>6</v>
      </c>
      <c r="D88" s="5">
        <v>100</v>
      </c>
      <c r="F88">
        <v>4</v>
      </c>
      <c r="G88">
        <v>4</v>
      </c>
      <c r="H88">
        <v>100</v>
      </c>
      <c r="I88" s="5"/>
      <c r="J88" s="5">
        <v>2</v>
      </c>
      <c r="K88">
        <v>2</v>
      </c>
      <c r="L88">
        <v>100</v>
      </c>
      <c r="N88" s="5">
        <f t="shared" si="3"/>
        <v>100</v>
      </c>
      <c r="O88" s="5">
        <f t="shared" si="4"/>
        <v>100</v>
      </c>
      <c r="P88" s="5">
        <v>100</v>
      </c>
    </row>
    <row r="89" spans="1:16">
      <c r="A89">
        <v>43</v>
      </c>
      <c r="B89">
        <v>4</v>
      </c>
      <c r="C89">
        <v>4</v>
      </c>
      <c r="D89" s="5">
        <v>100</v>
      </c>
      <c r="F89">
        <v>4</v>
      </c>
      <c r="G89">
        <v>4</v>
      </c>
      <c r="H89">
        <v>100</v>
      </c>
      <c r="I89" s="5"/>
      <c r="J89" s="5" t="s">
        <v>13</v>
      </c>
      <c r="K89" t="s">
        <v>13</v>
      </c>
      <c r="L89">
        <v>100</v>
      </c>
      <c r="N89" s="5">
        <f t="shared" si="3"/>
        <v>100</v>
      </c>
      <c r="O89" s="5">
        <f t="shared" si="4"/>
        <v>100</v>
      </c>
      <c r="P89" s="5">
        <v>100</v>
      </c>
    </row>
    <row r="90" spans="1:16">
      <c r="A90">
        <v>43.5</v>
      </c>
      <c r="B90">
        <v>6</v>
      </c>
      <c r="C90">
        <v>6</v>
      </c>
      <c r="D90" s="5">
        <v>100</v>
      </c>
      <c r="F90">
        <v>6</v>
      </c>
      <c r="G90">
        <v>6</v>
      </c>
      <c r="H90">
        <v>100</v>
      </c>
      <c r="I90" s="5"/>
      <c r="J90" s="5" t="s">
        <v>13</v>
      </c>
      <c r="K90" t="s">
        <v>13</v>
      </c>
      <c r="L90">
        <v>100</v>
      </c>
      <c r="N90" s="5">
        <f t="shared" si="3"/>
        <v>100</v>
      </c>
      <c r="O90" s="5">
        <f t="shared" si="4"/>
        <v>100</v>
      </c>
      <c r="P90" s="5">
        <v>100</v>
      </c>
    </row>
    <row r="91" spans="1:16">
      <c r="A91">
        <v>44</v>
      </c>
      <c r="B91">
        <v>6</v>
      </c>
      <c r="C91">
        <v>6</v>
      </c>
      <c r="D91" s="5">
        <v>100</v>
      </c>
      <c r="F91">
        <v>6</v>
      </c>
      <c r="G91">
        <v>6</v>
      </c>
      <c r="H91">
        <v>100</v>
      </c>
      <c r="I91" s="5"/>
      <c r="J91" s="5" t="s">
        <v>13</v>
      </c>
      <c r="K91" t="s">
        <v>13</v>
      </c>
      <c r="L91">
        <v>100</v>
      </c>
      <c r="N91" s="5">
        <f t="shared" si="3"/>
        <v>100</v>
      </c>
      <c r="O91" s="5">
        <f t="shared" si="4"/>
        <v>100</v>
      </c>
      <c r="P91" s="5">
        <v>100</v>
      </c>
    </row>
    <row r="92" spans="1:16">
      <c r="A92">
        <v>44.5</v>
      </c>
      <c r="B92">
        <v>5</v>
      </c>
      <c r="C92">
        <v>5</v>
      </c>
      <c r="D92" s="5">
        <v>100</v>
      </c>
      <c r="F92">
        <v>4</v>
      </c>
      <c r="G92">
        <v>4</v>
      </c>
      <c r="H92">
        <v>100</v>
      </c>
      <c r="I92" s="5"/>
      <c r="J92" s="5" t="s">
        <v>13</v>
      </c>
      <c r="K92" t="s">
        <v>13</v>
      </c>
      <c r="L92">
        <v>100</v>
      </c>
      <c r="N92" s="5">
        <f t="shared" si="3"/>
        <v>100</v>
      </c>
      <c r="O92" s="5">
        <f t="shared" si="4"/>
        <v>100</v>
      </c>
      <c r="P92" s="5">
        <v>100</v>
      </c>
    </row>
    <row r="93" spans="1:16">
      <c r="A93">
        <v>45</v>
      </c>
      <c r="B93">
        <v>10</v>
      </c>
      <c r="C93">
        <v>10</v>
      </c>
      <c r="D93" s="5">
        <v>100</v>
      </c>
      <c r="F93">
        <v>10</v>
      </c>
      <c r="G93">
        <v>10</v>
      </c>
      <c r="H93">
        <v>100</v>
      </c>
      <c r="I93" s="5"/>
      <c r="J93" s="5" t="s">
        <v>13</v>
      </c>
      <c r="K93" t="s">
        <v>13</v>
      </c>
      <c r="L93">
        <v>100</v>
      </c>
      <c r="N93" s="5">
        <f t="shared" si="3"/>
        <v>100</v>
      </c>
      <c r="O93" s="5">
        <f t="shared" si="4"/>
        <v>100</v>
      </c>
      <c r="P93" s="5">
        <v>100</v>
      </c>
    </row>
    <row r="94" spans="1:16">
      <c r="A94">
        <v>45.5</v>
      </c>
      <c r="B94">
        <v>4</v>
      </c>
      <c r="C94">
        <v>4</v>
      </c>
      <c r="D94" s="5">
        <v>100</v>
      </c>
      <c r="F94">
        <v>4</v>
      </c>
      <c r="G94">
        <v>4</v>
      </c>
      <c r="H94">
        <v>100</v>
      </c>
      <c r="I94" s="5"/>
      <c r="J94" s="5" t="s">
        <v>13</v>
      </c>
      <c r="K94" t="s">
        <v>13</v>
      </c>
      <c r="L94">
        <v>100</v>
      </c>
      <c r="N94" s="5">
        <f t="shared" si="3"/>
        <v>100</v>
      </c>
      <c r="O94" s="5">
        <f t="shared" si="4"/>
        <v>100</v>
      </c>
      <c r="P94" s="5">
        <v>100</v>
      </c>
    </row>
    <row r="95" spans="1:16">
      <c r="A95">
        <v>46</v>
      </c>
      <c r="B95">
        <v>3</v>
      </c>
      <c r="C95">
        <v>3</v>
      </c>
      <c r="D95" s="5">
        <v>100</v>
      </c>
      <c r="F95">
        <v>3</v>
      </c>
      <c r="G95">
        <v>3</v>
      </c>
      <c r="H95">
        <v>100</v>
      </c>
      <c r="I95" s="5"/>
      <c r="J95" s="5" t="s">
        <v>13</v>
      </c>
      <c r="K95" t="s">
        <v>13</v>
      </c>
      <c r="L95">
        <v>100</v>
      </c>
      <c r="N95" s="5">
        <f t="shared" si="3"/>
        <v>100</v>
      </c>
      <c r="O95" s="5">
        <f t="shared" si="4"/>
        <v>100</v>
      </c>
      <c r="P95" s="5">
        <v>100</v>
      </c>
    </row>
    <row r="96" spans="1:16">
      <c r="A96">
        <v>46.5</v>
      </c>
      <c r="B96">
        <v>3</v>
      </c>
      <c r="C96">
        <v>3</v>
      </c>
      <c r="D96" s="5">
        <v>100</v>
      </c>
      <c r="F96">
        <v>3</v>
      </c>
      <c r="G96">
        <v>3</v>
      </c>
      <c r="H96">
        <v>100</v>
      </c>
      <c r="I96" s="5"/>
      <c r="J96" s="5" t="s">
        <v>13</v>
      </c>
      <c r="K96" t="s">
        <v>13</v>
      </c>
      <c r="L96">
        <v>100</v>
      </c>
      <c r="N96" s="5">
        <f t="shared" si="3"/>
        <v>100</v>
      </c>
      <c r="O96" s="5">
        <f t="shared" si="4"/>
        <v>100</v>
      </c>
      <c r="P96" s="5">
        <v>100</v>
      </c>
    </row>
    <row r="97" spans="1:16">
      <c r="A97">
        <v>47</v>
      </c>
      <c r="B97">
        <v>4</v>
      </c>
      <c r="C97">
        <v>4</v>
      </c>
      <c r="D97" s="5">
        <v>100</v>
      </c>
      <c r="F97">
        <v>4</v>
      </c>
      <c r="G97">
        <v>4</v>
      </c>
      <c r="H97">
        <v>100</v>
      </c>
      <c r="I97" s="5"/>
      <c r="J97" s="5" t="s">
        <v>13</v>
      </c>
      <c r="K97" t="s">
        <v>13</v>
      </c>
      <c r="L97">
        <v>100</v>
      </c>
      <c r="N97" s="5">
        <f t="shared" si="3"/>
        <v>100</v>
      </c>
      <c r="O97" s="5">
        <f t="shared" si="4"/>
        <v>100</v>
      </c>
      <c r="P97" s="5">
        <v>100</v>
      </c>
    </row>
    <row r="98" spans="1:16">
      <c r="A98">
        <v>47.5</v>
      </c>
      <c r="B98">
        <v>1</v>
      </c>
      <c r="C98">
        <v>1</v>
      </c>
      <c r="D98" s="5">
        <v>100</v>
      </c>
      <c r="F98">
        <v>1</v>
      </c>
      <c r="G98">
        <v>1</v>
      </c>
      <c r="H98">
        <v>100</v>
      </c>
      <c r="I98" s="5"/>
      <c r="J98" s="5" t="s">
        <v>13</v>
      </c>
      <c r="K98" t="s">
        <v>13</v>
      </c>
      <c r="L98">
        <v>100</v>
      </c>
      <c r="N98" s="5">
        <f t="shared" si="3"/>
        <v>100</v>
      </c>
      <c r="O98" s="5">
        <f t="shared" si="4"/>
        <v>100</v>
      </c>
      <c r="P98" s="5">
        <v>100</v>
      </c>
    </row>
    <row r="99" spans="1:16">
      <c r="A99">
        <v>48</v>
      </c>
      <c r="B99">
        <v>4</v>
      </c>
      <c r="C99">
        <v>4</v>
      </c>
      <c r="D99" s="5">
        <v>100</v>
      </c>
      <c r="F99">
        <v>2</v>
      </c>
      <c r="G99">
        <v>2</v>
      </c>
      <c r="H99">
        <v>100</v>
      </c>
      <c r="I99" s="5"/>
      <c r="J99" s="5">
        <v>2</v>
      </c>
      <c r="K99">
        <v>2</v>
      </c>
      <c r="L99">
        <v>100</v>
      </c>
      <c r="N99" s="5">
        <f t="shared" si="3"/>
        <v>100</v>
      </c>
      <c r="O99" s="5">
        <f t="shared" si="4"/>
        <v>100</v>
      </c>
      <c r="P99" s="5">
        <v>100</v>
      </c>
    </row>
    <row r="100" spans="1:16">
      <c r="A100">
        <v>48.5</v>
      </c>
      <c r="B100">
        <v>1</v>
      </c>
      <c r="C100">
        <v>1</v>
      </c>
      <c r="D100" s="5">
        <v>100</v>
      </c>
      <c r="F100">
        <v>1</v>
      </c>
      <c r="G100">
        <v>1</v>
      </c>
      <c r="H100">
        <v>100</v>
      </c>
      <c r="I100" s="5"/>
      <c r="J100" s="5" t="s">
        <v>13</v>
      </c>
      <c r="K100" t="s">
        <v>13</v>
      </c>
      <c r="L100">
        <v>100</v>
      </c>
      <c r="N100" s="5">
        <f t="shared" si="3"/>
        <v>100</v>
      </c>
      <c r="O100" s="5">
        <f t="shared" si="4"/>
        <v>100</v>
      </c>
      <c r="P100" s="5">
        <v>100</v>
      </c>
    </row>
    <row r="101" spans="1:16">
      <c r="A101">
        <v>49</v>
      </c>
      <c r="B101">
        <v>4</v>
      </c>
      <c r="C101">
        <v>4</v>
      </c>
      <c r="D101" s="5">
        <v>100</v>
      </c>
      <c r="F101">
        <v>4</v>
      </c>
      <c r="G101">
        <v>4</v>
      </c>
      <c r="H101">
        <v>100</v>
      </c>
      <c r="I101" s="5"/>
      <c r="J101" s="5" t="s">
        <v>13</v>
      </c>
      <c r="K101" t="s">
        <v>13</v>
      </c>
      <c r="L101">
        <v>100</v>
      </c>
      <c r="N101" s="5">
        <f t="shared" si="3"/>
        <v>100</v>
      </c>
      <c r="O101" s="5">
        <f t="shared" si="4"/>
        <v>100</v>
      </c>
      <c r="P101" s="5">
        <v>100</v>
      </c>
    </row>
    <row r="102" spans="1:16">
      <c r="A102">
        <v>49.5</v>
      </c>
      <c r="B102">
        <v>2</v>
      </c>
      <c r="C102">
        <v>2</v>
      </c>
      <c r="D102" s="5">
        <v>100</v>
      </c>
      <c r="F102">
        <v>2</v>
      </c>
      <c r="G102">
        <v>2</v>
      </c>
      <c r="H102">
        <v>100</v>
      </c>
      <c r="I102" s="5"/>
      <c r="J102" s="5" t="s">
        <v>13</v>
      </c>
      <c r="K102" t="s">
        <v>13</v>
      </c>
      <c r="L102">
        <v>100</v>
      </c>
      <c r="N102" s="5">
        <f t="shared" si="3"/>
        <v>100</v>
      </c>
      <c r="O102" s="5">
        <f t="shared" si="4"/>
        <v>100</v>
      </c>
      <c r="P102" s="5">
        <v>100</v>
      </c>
    </row>
    <row r="103" spans="1:16">
      <c r="A103">
        <v>50</v>
      </c>
      <c r="B103">
        <v>2</v>
      </c>
      <c r="C103">
        <v>2</v>
      </c>
      <c r="D103" s="5">
        <v>100</v>
      </c>
      <c r="F103">
        <v>2</v>
      </c>
      <c r="G103">
        <v>2</v>
      </c>
      <c r="H103">
        <v>100</v>
      </c>
      <c r="I103" s="5"/>
      <c r="J103" s="5" t="s">
        <v>13</v>
      </c>
      <c r="K103" t="s">
        <v>13</v>
      </c>
      <c r="L103">
        <v>100</v>
      </c>
      <c r="N103" s="5">
        <f t="shared" si="3"/>
        <v>100</v>
      </c>
      <c r="O103" s="5">
        <f t="shared" si="4"/>
        <v>100</v>
      </c>
      <c r="P103" s="5">
        <v>100</v>
      </c>
    </row>
    <row r="104" spans="1:16">
      <c r="A104">
        <v>51</v>
      </c>
      <c r="B104">
        <v>2</v>
      </c>
      <c r="C104">
        <v>2</v>
      </c>
      <c r="D104" s="5">
        <v>100</v>
      </c>
      <c r="F104">
        <v>2</v>
      </c>
      <c r="G104">
        <v>2</v>
      </c>
      <c r="H104">
        <v>100</v>
      </c>
      <c r="I104" s="5"/>
      <c r="J104" s="5" t="s">
        <v>13</v>
      </c>
      <c r="K104" t="s">
        <v>13</v>
      </c>
      <c r="L104">
        <v>100</v>
      </c>
      <c r="N104" s="5">
        <f t="shared" si="3"/>
        <v>100</v>
      </c>
      <c r="O104" s="5">
        <f t="shared" si="4"/>
        <v>100</v>
      </c>
      <c r="P104" s="5">
        <v>100</v>
      </c>
    </row>
    <row r="105" spans="1:16">
      <c r="A105">
        <v>51.5</v>
      </c>
      <c r="B105">
        <v>1</v>
      </c>
      <c r="C105">
        <v>1</v>
      </c>
      <c r="D105" s="5">
        <v>100</v>
      </c>
      <c r="F105">
        <v>1</v>
      </c>
      <c r="G105">
        <v>1</v>
      </c>
      <c r="H105">
        <v>100</v>
      </c>
      <c r="I105" s="5"/>
      <c r="J105" s="5" t="s">
        <v>13</v>
      </c>
      <c r="K105" t="s">
        <v>13</v>
      </c>
      <c r="L105">
        <v>100</v>
      </c>
      <c r="N105" s="5">
        <f t="shared" si="3"/>
        <v>100</v>
      </c>
      <c r="O105" s="5">
        <f t="shared" si="4"/>
        <v>100</v>
      </c>
      <c r="P105" s="5">
        <v>100</v>
      </c>
    </row>
    <row r="106" spans="1:16">
      <c r="A106">
        <v>52</v>
      </c>
      <c r="B106">
        <v>1</v>
      </c>
      <c r="C106">
        <v>1</v>
      </c>
      <c r="D106" s="5">
        <v>100</v>
      </c>
      <c r="F106">
        <v>1</v>
      </c>
      <c r="G106">
        <v>1</v>
      </c>
      <c r="H106">
        <v>100</v>
      </c>
      <c r="I106" s="5"/>
      <c r="J106" s="5" t="s">
        <v>13</v>
      </c>
      <c r="K106" t="s">
        <v>13</v>
      </c>
      <c r="L106">
        <v>100</v>
      </c>
      <c r="N106" s="5">
        <f t="shared" si="3"/>
        <v>100</v>
      </c>
      <c r="O106" s="5">
        <f t="shared" si="4"/>
        <v>100</v>
      </c>
      <c r="P106" s="5">
        <v>100</v>
      </c>
    </row>
    <row r="107" spans="1:16">
      <c r="A107">
        <v>53</v>
      </c>
      <c r="B107">
        <v>2</v>
      </c>
      <c r="C107">
        <v>2</v>
      </c>
      <c r="D107" s="5">
        <v>100</v>
      </c>
      <c r="F107">
        <v>2</v>
      </c>
      <c r="G107">
        <v>2</v>
      </c>
      <c r="H107">
        <v>100</v>
      </c>
      <c r="I107" s="5"/>
      <c r="J107" s="5" t="s">
        <v>13</v>
      </c>
      <c r="K107" t="s">
        <v>13</v>
      </c>
      <c r="L107">
        <v>100</v>
      </c>
      <c r="N107" s="5">
        <f t="shared" si="3"/>
        <v>100</v>
      </c>
      <c r="O107" s="5">
        <f t="shared" si="4"/>
        <v>100</v>
      </c>
      <c r="P107" s="5">
        <v>100</v>
      </c>
    </row>
    <row r="108" spans="1:16">
      <c r="A108">
        <v>56</v>
      </c>
      <c r="B108">
        <v>1</v>
      </c>
      <c r="C108">
        <v>1</v>
      </c>
      <c r="D108" s="5">
        <v>100</v>
      </c>
      <c r="F108">
        <v>1</v>
      </c>
      <c r="G108">
        <v>1</v>
      </c>
      <c r="H108">
        <v>100</v>
      </c>
      <c r="I108" s="5"/>
      <c r="J108" s="5" t="s">
        <v>13</v>
      </c>
      <c r="K108" t="s">
        <v>13</v>
      </c>
      <c r="L108">
        <v>100</v>
      </c>
      <c r="N108" s="5">
        <f t="shared" si="3"/>
        <v>100</v>
      </c>
      <c r="O108" s="5">
        <f t="shared" si="4"/>
        <v>100</v>
      </c>
      <c r="P108" s="5">
        <v>100</v>
      </c>
    </row>
    <row r="109" spans="1:16">
      <c r="A109">
        <v>59.5</v>
      </c>
      <c r="B109">
        <v>1</v>
      </c>
      <c r="C109">
        <v>1</v>
      </c>
      <c r="D109" s="5">
        <v>100</v>
      </c>
      <c r="F109">
        <v>1</v>
      </c>
      <c r="G109">
        <v>1</v>
      </c>
      <c r="H109">
        <v>100</v>
      </c>
      <c r="I109" s="5"/>
      <c r="J109" s="5" t="s">
        <v>13</v>
      </c>
      <c r="K109" t="s">
        <v>13</v>
      </c>
      <c r="L109">
        <v>100</v>
      </c>
      <c r="N109" s="5">
        <f t="shared" si="3"/>
        <v>100</v>
      </c>
      <c r="O109" s="5">
        <f t="shared" si="4"/>
        <v>100</v>
      </c>
      <c r="P109" s="5">
        <v>100</v>
      </c>
    </row>
  </sheetData>
  <sheetCalcPr fullCalcOnLoad="1"/>
  <mergeCells count="4">
    <mergeCell ref="B1:D1"/>
    <mergeCell ref="F1:H1"/>
    <mergeCell ref="J1:L1"/>
    <mergeCell ref="N1:P1"/>
  </mergeCells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Chart_Raw</vt:lpstr>
      <vt:lpstr>Chart_Smoothed</vt:lpstr>
      <vt:lpstr>Collated data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Stassen</dc:creator>
  <cp:lastModifiedBy>Chris Stassen</cp:lastModifiedBy>
  <dcterms:created xsi:type="dcterms:W3CDTF">2011-10-02T01:48:56Z</dcterms:created>
  <dcterms:modified xsi:type="dcterms:W3CDTF">2011-10-12T18:31:24Z</dcterms:modified>
</cp:coreProperties>
</file>